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05" yWindow="-45" windowWidth="23250" windowHeight="11700" activeTab="2"/>
  </bookViews>
  <sheets>
    <sheet name="Index" sheetId="8" r:id="rId1"/>
    <sheet name="General Info" sheetId="2" r:id="rId2"/>
    <sheet name="RecoFormat" sheetId="3" r:id="rId3"/>
    <sheet name="Sharecapital" sheetId="4" state="hidden" r:id="rId4"/>
    <sheet name="Taxonomy" sheetId="5" state="hidden" r:id="rId5"/>
    <sheet name="TextBlock" sheetId="6" state="hidden" r:id="rId6"/>
  </sheets>
  <definedNames>
    <definedName name="Applied">Sharecapital!$Z$3:$AA$3</definedName>
    <definedName name="AppliedNA">Sharecapital!$Z$3:$AB$3</definedName>
    <definedName name="Yes">Sharecapital!$Z$4:$AA$4</definedName>
    <definedName name="YesNA">Sharecapital!$Z$4:$AB$4</definedName>
  </definedNames>
  <calcPr calcId="191029"/>
</workbook>
</file>

<file path=xl/calcChain.xml><?xml version="1.0" encoding="utf-8"?>
<calcChain xmlns="http://schemas.openxmlformats.org/spreadsheetml/2006/main">
  <c r="I8" i="3" l="1"/>
  <c r="I11" i="3"/>
  <c r="I10" i="3"/>
  <c r="I9" i="3"/>
  <c r="H22" i="3" l="1"/>
  <c r="G26" i="3"/>
  <c r="H26" i="3" s="1"/>
  <c r="H25" i="3"/>
  <c r="H24" i="3"/>
  <c r="H23" i="3"/>
  <c r="G22" i="3"/>
  <c r="G28" i="3" l="1"/>
  <c r="G29" i="3"/>
  <c r="G27" i="3"/>
</calcChain>
</file>

<file path=xl/sharedStrings.xml><?xml version="1.0" encoding="utf-8"?>
<sst xmlns="http://schemas.openxmlformats.org/spreadsheetml/2006/main" count="958" uniqueCount="523">
  <si>
    <t>RECONCILIATION OF SHARE CAPITAL AUDIT</t>
  </si>
  <si>
    <t>Scrip code*</t>
  </si>
  <si>
    <t>Name of the company*</t>
  </si>
  <si>
    <t>NSE Symbol</t>
  </si>
  <si>
    <t>MSEI Symbol</t>
  </si>
  <si>
    <t>Registered office address</t>
  </si>
  <si>
    <t>Registered office address*</t>
  </si>
  <si>
    <t>Registered office state*</t>
  </si>
  <si>
    <t>Registered office city*</t>
  </si>
  <si>
    <t>Registered office pin code*</t>
  </si>
  <si>
    <t>Registered office fax</t>
  </si>
  <si>
    <t>Email</t>
  </si>
  <si>
    <t>Correspondence address</t>
  </si>
  <si>
    <t>Same as above</t>
  </si>
  <si>
    <t>Correspondence state</t>
  </si>
  <si>
    <t>Correspondence city</t>
  </si>
  <si>
    <t>Correspondence district</t>
  </si>
  <si>
    <t>Correspondence pin code</t>
  </si>
  <si>
    <t>Correspondence contact number</t>
  </si>
  <si>
    <t>Correspondence fax</t>
  </si>
  <si>
    <t>Reporting quarter*</t>
  </si>
  <si>
    <t>Face value*</t>
  </si>
  <si>
    <r>
      <t>Scrip code</t>
    </r>
    <r>
      <rPr>
        <sz val="12"/>
        <color rgb="FFFF0000"/>
        <rFont val="Calibri"/>
        <family val="2"/>
        <scheme val="minor"/>
      </rPr>
      <t>*</t>
    </r>
  </si>
  <si>
    <r>
      <t>Name of the company</t>
    </r>
    <r>
      <rPr>
        <sz val="12"/>
        <color rgb="FFFF0000"/>
        <rFont val="Calibri"/>
        <family val="2"/>
        <scheme val="minor"/>
      </rPr>
      <t>*</t>
    </r>
  </si>
  <si>
    <t>Number</t>
  </si>
  <si>
    <t>STD Code</t>
  </si>
  <si>
    <r>
      <t>Registered office address</t>
    </r>
    <r>
      <rPr>
        <sz val="12"/>
        <color rgb="FFFF0000"/>
        <rFont val="Calibri"/>
        <family val="2"/>
        <scheme val="minor"/>
      </rPr>
      <t>*</t>
    </r>
  </si>
  <si>
    <r>
      <t>Registered office state</t>
    </r>
    <r>
      <rPr>
        <sz val="12"/>
        <color rgb="FFFF0000"/>
        <rFont val="Calibri"/>
        <family val="2"/>
        <scheme val="minor"/>
      </rPr>
      <t>*</t>
    </r>
  </si>
  <si>
    <r>
      <t>Registered office city</t>
    </r>
    <r>
      <rPr>
        <sz val="12"/>
        <color rgb="FFFF0000"/>
        <rFont val="Calibri"/>
        <family val="2"/>
        <scheme val="minor"/>
      </rPr>
      <t>*</t>
    </r>
  </si>
  <si>
    <r>
      <t>Registered office pin code</t>
    </r>
    <r>
      <rPr>
        <sz val="12"/>
        <color rgb="FFFF0000"/>
        <rFont val="Calibri"/>
        <family val="2"/>
        <scheme val="minor"/>
      </rPr>
      <t>*</t>
    </r>
  </si>
  <si>
    <r>
      <t>Registered office contact number</t>
    </r>
    <r>
      <rPr>
        <sz val="12"/>
        <color rgb="FFFF0000"/>
        <rFont val="Calibri"/>
        <family val="2"/>
        <scheme val="minor"/>
      </rPr>
      <t>*</t>
    </r>
  </si>
  <si>
    <r>
      <t>Number</t>
    </r>
    <r>
      <rPr>
        <sz val="12"/>
        <color rgb="FFFF0000"/>
        <rFont val="Calibri"/>
        <family val="2"/>
        <scheme val="minor"/>
      </rPr>
      <t>*</t>
    </r>
  </si>
  <si>
    <r>
      <t>STD Code</t>
    </r>
    <r>
      <rPr>
        <sz val="12"/>
        <color rgb="FFFF0000"/>
        <rFont val="Calibri"/>
        <family val="2"/>
        <scheme val="minor"/>
      </rPr>
      <t>*</t>
    </r>
  </si>
  <si>
    <r>
      <t>Reporting quarter</t>
    </r>
    <r>
      <rPr>
        <sz val="12"/>
        <color rgb="FFFF0000"/>
        <rFont val="Calibri"/>
        <family val="2"/>
        <scheme val="minor"/>
      </rPr>
      <t>*</t>
    </r>
  </si>
  <si>
    <r>
      <t>Face value</t>
    </r>
    <r>
      <rPr>
        <sz val="12"/>
        <color rgb="FFFF0000"/>
        <rFont val="Calibri"/>
        <family val="2"/>
        <scheme val="minor"/>
      </rPr>
      <t>*</t>
    </r>
  </si>
  <si>
    <t>Registered Office Contact Number</t>
  </si>
  <si>
    <t>Registered Office STD Code Of Fax Number</t>
  </si>
  <si>
    <t>Registered Office Fax Number</t>
  </si>
  <si>
    <t>Correspondence STD Code</t>
  </si>
  <si>
    <t>Correspondence Contact Number</t>
  </si>
  <si>
    <t>Correspondence STD Code Of Fax Number</t>
  </si>
  <si>
    <t>Correspondence Fax Number</t>
  </si>
  <si>
    <t>Yes</t>
  </si>
  <si>
    <t>No</t>
  </si>
  <si>
    <t>Stock Exchange Details :</t>
  </si>
  <si>
    <t>Name of stock Exchange</t>
  </si>
  <si>
    <t>Listed Capital</t>
  </si>
  <si>
    <t>% Of total issued capital</t>
  </si>
  <si>
    <t>Listed Capital (As no of shares)</t>
  </si>
  <si>
    <t>National Stock Exchange of India Ltd(NSE)</t>
  </si>
  <si>
    <t>Name of other stock exchanges where the company's securities are listed</t>
  </si>
  <si>
    <t>BSE Ltd</t>
  </si>
  <si>
    <t>Capital Details :</t>
  </si>
  <si>
    <t>Remarks</t>
  </si>
  <si>
    <t>Number of shares</t>
  </si>
  <si>
    <t>Issued capital*</t>
  </si>
  <si>
    <t>Listed capital (BSE)                                                           (As per company records)*</t>
  </si>
  <si>
    <t>Held in dematerialised form in CDSL*</t>
  </si>
  <si>
    <t>Held in dematerialised form in NSDL*</t>
  </si>
  <si>
    <t>Physical*</t>
  </si>
  <si>
    <t>Total no.of shares*</t>
  </si>
  <si>
    <t>Reasons for difference if any, Between issued capital and listed capital*</t>
  </si>
  <si>
    <t>Reasons for difference if any, Between issued capital and total number of shares*</t>
  </si>
  <si>
    <t>Reasons for difference if any, Between listed capital and total number of shares*</t>
  </si>
  <si>
    <t>Certifying the details of changes in share capital during the quarter under consideration as per Table below :</t>
  </si>
  <si>
    <t>Click here</t>
  </si>
  <si>
    <t>Register of members is updated*</t>
  </si>
  <si>
    <t>&lt;&lt;  Select from drop down</t>
  </si>
  <si>
    <t>If not, Updated upto which date</t>
  </si>
  <si>
    <t>Reference of previous quarter with regards to excess dematerialised shares,If any.</t>
  </si>
  <si>
    <t>If not, Reason why ?</t>
  </si>
  <si>
    <t>NA</t>
  </si>
  <si>
    <t>Other Details Auditor</t>
  </si>
  <si>
    <t>Mentioned the total no.of requests, If any, confirmed after 21 days and the total no.of requests pending beyond 21 days with the reasons for delay</t>
  </si>
  <si>
    <t>Total no.of demat requests</t>
  </si>
  <si>
    <t>No.of requests*</t>
  </si>
  <si>
    <t>No.of shares*</t>
  </si>
  <si>
    <t>Reasons for delay</t>
  </si>
  <si>
    <t>Compliance Officer Details</t>
  </si>
  <si>
    <t>Membership Nos</t>
  </si>
  <si>
    <t>Fax no.</t>
  </si>
  <si>
    <t>Certifying Auditor Details</t>
  </si>
  <si>
    <t>Pincode</t>
  </si>
  <si>
    <t>Firms registration number of audit firm</t>
  </si>
  <si>
    <t>Chartered accountant</t>
  </si>
  <si>
    <t>Company secretary</t>
  </si>
  <si>
    <t>Registrar and Share Transfer Agent Details</t>
  </si>
  <si>
    <t>Name of RTA</t>
  </si>
  <si>
    <t>SEBI registration no.</t>
  </si>
  <si>
    <t>Address</t>
  </si>
  <si>
    <t>State</t>
  </si>
  <si>
    <t>City</t>
  </si>
  <si>
    <t>Contact no.</t>
  </si>
  <si>
    <t>Fax number of RTA</t>
  </si>
  <si>
    <t>E-mail id</t>
  </si>
  <si>
    <t xml:space="preserve">Website Address </t>
  </si>
  <si>
    <t>Any other detail that the auditor may like to provide. (e.g. BIFR company, delisting from SE)</t>
  </si>
  <si>
    <t>Serial No.</t>
  </si>
  <si>
    <t>Particulars</t>
  </si>
  <si>
    <t>No.of shares</t>
  </si>
  <si>
    <t>Applied / Not Applied for listing</t>
  </si>
  <si>
    <t>Listed on Stock Exchanges (Specify Names)</t>
  </si>
  <si>
    <t>whether intimated to CDSL</t>
  </si>
  <si>
    <t>whether  intimated to NSDL</t>
  </si>
  <si>
    <t>In-prin appr. pending for SE (Specify Names)</t>
  </si>
  <si>
    <t>Applied</t>
  </si>
  <si>
    <t>Not Applied</t>
  </si>
  <si>
    <t>Amalgmation</t>
  </si>
  <si>
    <t>ESOPs</t>
  </si>
  <si>
    <t>Preferential Issue</t>
  </si>
  <si>
    <t>Rights</t>
  </si>
  <si>
    <t>Percentage of total issued capital on BSE</t>
  </si>
  <si>
    <t>PercentageOfSharesHeldInDematerialisedFormInCDSLToTotalNumberOfSharesIssued</t>
  </si>
  <si>
    <t>PercentageOfSharesHeldInDematerialisedFormInNSDLToTotalNumberOfSharesIssued</t>
  </si>
  <si>
    <t>PercentageOfSharesHeldInPhysicalFormatToTotalNumberOfSharesIssued</t>
  </si>
  <si>
    <t>Percentage as a total number of shares</t>
  </si>
  <si>
    <t>Name of the compliance officer</t>
  </si>
  <si>
    <t>Designation of the compliance officer</t>
  </si>
  <si>
    <t>Membership Number Of Compliance Officer</t>
  </si>
  <si>
    <t>STD Code Of The Compliance Officer</t>
  </si>
  <si>
    <t>STD Code Of Fax Number Of The Compliance Officer</t>
  </si>
  <si>
    <t>Name of the compliance officer E-mail id</t>
  </si>
  <si>
    <t>CA/CS</t>
  </si>
  <si>
    <t>Name of certifying auditor</t>
  </si>
  <si>
    <t>Name of certifying auditor Date of issue of report</t>
  </si>
  <si>
    <t>Name of certifying auditor Address</t>
  </si>
  <si>
    <t>Name of certifying auditor City</t>
  </si>
  <si>
    <t>Name of certifying auditor Pincode</t>
  </si>
  <si>
    <t>STD Code Of Certifying Auditor</t>
  </si>
  <si>
    <t>Contact Number Of Certifying Auditor</t>
  </si>
  <si>
    <t>STD Code Of Fax Number Of Certifying Auditor</t>
  </si>
  <si>
    <t>Fax Number Of Certifying Auditor</t>
  </si>
  <si>
    <t>Name of certifying auditor Membership no.</t>
  </si>
  <si>
    <t xml:space="preserve">Name of the firm </t>
  </si>
  <si>
    <t>COP Number Of Certifying Auditor</t>
  </si>
  <si>
    <t>Appointment of common agency for share registry work</t>
  </si>
  <si>
    <t>Name of RTA SEBI registration no.</t>
  </si>
  <si>
    <t>Name of RTA Address</t>
  </si>
  <si>
    <t>STD Code Of RTA</t>
  </si>
  <si>
    <t>Contact Number Of RTA</t>
  </si>
  <si>
    <t>STD Code Of Fax Number Of RTA</t>
  </si>
  <si>
    <t>Fax Number Of RTA</t>
  </si>
  <si>
    <t>Name of RTA E-mail id</t>
  </si>
  <si>
    <t>Any other detail that the auditor may like to provide. (e.g. BIFR company, delisting from SE,</t>
  </si>
  <si>
    <t>element</t>
  </si>
  <si>
    <t>label</t>
  </si>
  <si>
    <t>type</t>
  </si>
  <si>
    <t>periodType</t>
  </si>
  <si>
    <t>validation</t>
  </si>
  <si>
    <t>General Information</t>
  </si>
  <si>
    <r>
      <t>Issued capital</t>
    </r>
    <r>
      <rPr>
        <sz val="11"/>
        <color rgb="FFFF0000"/>
        <rFont val="Calibri"/>
        <family val="2"/>
        <scheme val="minor"/>
      </rPr>
      <t>*</t>
    </r>
  </si>
  <si>
    <r>
      <t>Listed capital (BSE)                                                           (As per company records)</t>
    </r>
    <r>
      <rPr>
        <sz val="11"/>
        <color rgb="FFFF0000"/>
        <rFont val="Calibri"/>
        <family val="2"/>
        <scheme val="minor"/>
      </rPr>
      <t>*</t>
    </r>
  </si>
  <si>
    <r>
      <t>Held in dematerialised form in CDSL</t>
    </r>
    <r>
      <rPr>
        <sz val="11"/>
        <color rgb="FFFF0000"/>
        <rFont val="Calibri"/>
        <family val="2"/>
        <scheme val="minor"/>
      </rPr>
      <t>*</t>
    </r>
  </si>
  <si>
    <r>
      <t>Held in dematerialised form in NSDL</t>
    </r>
    <r>
      <rPr>
        <sz val="11"/>
        <color rgb="FFFF0000"/>
        <rFont val="Calibri"/>
        <family val="2"/>
        <scheme val="minor"/>
      </rPr>
      <t>*</t>
    </r>
  </si>
  <si>
    <r>
      <t>Physical</t>
    </r>
    <r>
      <rPr>
        <sz val="11"/>
        <color rgb="FFFF0000"/>
        <rFont val="Calibri"/>
        <family val="2"/>
        <scheme val="minor"/>
      </rPr>
      <t>*</t>
    </r>
  </si>
  <si>
    <r>
      <t>Total no.of shares</t>
    </r>
    <r>
      <rPr>
        <sz val="11"/>
        <color rgb="FFFF0000"/>
        <rFont val="Calibri"/>
        <family val="2"/>
        <scheme val="minor"/>
      </rPr>
      <t>*</t>
    </r>
  </si>
  <si>
    <r>
      <t>Reasons for difference if any, Between issued capital and listed capital</t>
    </r>
    <r>
      <rPr>
        <sz val="11"/>
        <color rgb="FFFF0000"/>
        <rFont val="Calibri"/>
        <family val="2"/>
        <scheme val="minor"/>
      </rPr>
      <t>*</t>
    </r>
  </si>
  <si>
    <r>
      <t>Reasons for difference if any, Between issued capital and total number of shares</t>
    </r>
    <r>
      <rPr>
        <sz val="11"/>
        <color rgb="FFFF0000"/>
        <rFont val="Calibri"/>
        <family val="2"/>
        <scheme val="minor"/>
      </rPr>
      <t>*</t>
    </r>
  </si>
  <si>
    <r>
      <t>Reasons for difference if any, Between listed capital and total number of shares</t>
    </r>
    <r>
      <rPr>
        <sz val="11"/>
        <color rgb="FFFF0000"/>
        <rFont val="Calibri"/>
        <family val="2"/>
        <scheme val="minor"/>
      </rPr>
      <t>*</t>
    </r>
  </si>
  <si>
    <r>
      <t>Whether changes during the quarter</t>
    </r>
    <r>
      <rPr>
        <sz val="11"/>
        <color rgb="FFFF0000"/>
        <rFont val="Calibri"/>
        <family val="2"/>
        <scheme val="minor"/>
      </rPr>
      <t>*</t>
    </r>
  </si>
  <si>
    <r>
      <t>Register of members is updated</t>
    </r>
    <r>
      <rPr>
        <sz val="11"/>
        <color rgb="FFFF0000"/>
        <rFont val="Calibri"/>
        <family val="2"/>
        <scheme val="minor"/>
      </rPr>
      <t>*</t>
    </r>
  </si>
  <si>
    <r>
      <t>Has the company resolved the matter (excess dematerialised shares mentioned above) in the current quarter ?</t>
    </r>
    <r>
      <rPr>
        <sz val="11"/>
        <color rgb="FFFF0000"/>
        <rFont val="Calibri"/>
        <family val="2"/>
        <scheme val="minor"/>
      </rPr>
      <t>*</t>
    </r>
  </si>
  <si>
    <r>
      <t>Confirmed after 21 days</t>
    </r>
    <r>
      <rPr>
        <sz val="11"/>
        <color rgb="FFFF0000"/>
        <rFont val="Calibri"/>
        <family val="2"/>
        <scheme val="minor"/>
      </rPr>
      <t>*</t>
    </r>
  </si>
  <si>
    <r>
      <t>Pending for more than 21 days</t>
    </r>
    <r>
      <rPr>
        <sz val="11"/>
        <color rgb="FFFF0000"/>
        <rFont val="Calibri"/>
        <family val="2"/>
        <scheme val="minor"/>
      </rPr>
      <t>*</t>
    </r>
  </si>
  <si>
    <r>
      <t>Name of the compliance officer</t>
    </r>
    <r>
      <rPr>
        <sz val="11"/>
        <color rgb="FFFF0000"/>
        <rFont val="Calibri"/>
        <family val="2"/>
        <scheme val="minor"/>
      </rPr>
      <t>*</t>
    </r>
  </si>
  <si>
    <r>
      <t>Designation</t>
    </r>
    <r>
      <rPr>
        <sz val="11"/>
        <color rgb="FFFF0000"/>
        <rFont val="Calibri"/>
        <family val="2"/>
        <scheme val="minor"/>
      </rPr>
      <t>*</t>
    </r>
  </si>
  <si>
    <r>
      <t>Telephone no.</t>
    </r>
    <r>
      <rPr>
        <sz val="11"/>
        <color rgb="FFFF0000"/>
        <rFont val="Calibri"/>
        <family val="2"/>
        <scheme val="minor"/>
      </rPr>
      <t>*</t>
    </r>
  </si>
  <si>
    <r>
      <t>E-mail id</t>
    </r>
    <r>
      <rPr>
        <sz val="11"/>
        <color rgb="FFFF0000"/>
        <rFont val="Calibri"/>
        <family val="2"/>
        <scheme val="minor"/>
      </rPr>
      <t>*</t>
    </r>
  </si>
  <si>
    <r>
      <t>CA/CS</t>
    </r>
    <r>
      <rPr>
        <sz val="11"/>
        <color rgb="FFFF0000"/>
        <rFont val="Calibri"/>
        <family val="2"/>
        <scheme val="minor"/>
      </rPr>
      <t>*</t>
    </r>
  </si>
  <si>
    <r>
      <t>Name of certifying auditor</t>
    </r>
    <r>
      <rPr>
        <sz val="11"/>
        <color rgb="FFFF0000"/>
        <rFont val="Calibri"/>
        <family val="2"/>
        <scheme val="minor"/>
      </rPr>
      <t>*</t>
    </r>
  </si>
  <si>
    <r>
      <t>Date of issue of report</t>
    </r>
    <r>
      <rPr>
        <sz val="11"/>
        <color rgb="FFFF0000"/>
        <rFont val="Calibri"/>
        <family val="2"/>
        <scheme val="minor"/>
      </rPr>
      <t>*</t>
    </r>
  </si>
  <si>
    <r>
      <t>Address</t>
    </r>
    <r>
      <rPr>
        <sz val="11"/>
        <color rgb="FFFF0000"/>
        <rFont val="Calibri"/>
        <family val="2"/>
        <scheme val="minor"/>
      </rPr>
      <t>*</t>
    </r>
  </si>
  <si>
    <r>
      <t>City</t>
    </r>
    <r>
      <rPr>
        <sz val="11"/>
        <color rgb="FFFF0000"/>
        <rFont val="Calibri"/>
        <family val="2"/>
        <scheme val="minor"/>
      </rPr>
      <t>*</t>
    </r>
  </si>
  <si>
    <r>
      <t>Pincode</t>
    </r>
    <r>
      <rPr>
        <sz val="11"/>
        <color rgb="FFFF0000"/>
        <rFont val="Calibri"/>
        <family val="2"/>
        <scheme val="minor"/>
      </rPr>
      <t>*</t>
    </r>
  </si>
  <si>
    <r>
      <t>Contact no.</t>
    </r>
    <r>
      <rPr>
        <sz val="11"/>
        <color rgb="FFFF0000"/>
        <rFont val="Calibri"/>
        <family val="2"/>
        <scheme val="minor"/>
      </rPr>
      <t>*</t>
    </r>
  </si>
  <si>
    <r>
      <t>Name of the firm</t>
    </r>
    <r>
      <rPr>
        <sz val="11"/>
        <color rgb="FFFF0000"/>
        <rFont val="Calibri"/>
        <family val="2"/>
        <scheme val="minor"/>
      </rPr>
      <t>*</t>
    </r>
  </si>
  <si>
    <r>
      <t>Appointment of common agency for share registry work</t>
    </r>
    <r>
      <rPr>
        <sz val="11"/>
        <color rgb="FFFF0000"/>
        <rFont val="Calibri"/>
        <family val="2"/>
        <scheme val="minor"/>
      </rPr>
      <t>*</t>
    </r>
  </si>
  <si>
    <t>Reco Format</t>
  </si>
  <si>
    <t>Whether changes during the quarter*</t>
  </si>
  <si>
    <t>Has the company resolved the matter (excess dematerialised shares mentioned above) in the current quarter ?*</t>
  </si>
  <si>
    <t>Contact Number Of The Compliance Officer</t>
  </si>
  <si>
    <t>Fax Number Of The Compliance Officer</t>
  </si>
  <si>
    <t>Name of certifying auditor Email</t>
  </si>
  <si>
    <t>Name of RTA State</t>
  </si>
  <si>
    <t>Name of RTA City</t>
  </si>
  <si>
    <t>Name of RTAPincode</t>
  </si>
  <si>
    <t>Share Capital</t>
  </si>
  <si>
    <t xml:space="preserve">This is a mandatory field. Should be valid SCRIP CODE  as per BSE Scrip Code Format. </t>
  </si>
  <si>
    <t>This is a mandatory field. Please enter ISIN</t>
  </si>
  <si>
    <t>This is a mandatory field. Please enter name of the entity.</t>
  </si>
  <si>
    <t>This is a mandatory field. Please enter Registered office address</t>
  </si>
  <si>
    <t>This is a mandatory field. Please enter Correspondence address</t>
  </si>
  <si>
    <t>This is a mandatory field. Please enter in Correspondence of the City name</t>
  </si>
  <si>
    <t>This is a mandatory field. Please enter Reporting quarter</t>
  </si>
  <si>
    <t>This is a mandatory field. Please enter Face value</t>
  </si>
  <si>
    <t>This is a mandatory field. Please select Drop-down list.</t>
  </si>
  <si>
    <t>This is a mandatory field. Issued capital must grater than or equal to listed capital</t>
  </si>
  <si>
    <t>This is a mandatory field. Please enter Listed capital (Exchange - wise)  (As per company records)</t>
  </si>
  <si>
    <t>This is a mandatory field. Please enter Held in dematerialised form in CDSL (3)</t>
  </si>
  <si>
    <t>This is a mandatory field. Please enter Held in dematerialised form in NSDL (4)</t>
  </si>
  <si>
    <t>This is a mandatory field. Please enter Physical (5)</t>
  </si>
  <si>
    <t>This is a mandatory field. Please enter Total no.of shares (3+4+5)</t>
  </si>
  <si>
    <t>This is a mandatory field. Please enter Reasons for difference if any, Between issued capital and listed capital</t>
  </si>
  <si>
    <t>This is a mandatory field. Please enter Reasons for difference if any, Between issued capital and total number of shares.</t>
  </si>
  <si>
    <t>This is mandatory field. Please enter Reasons for difference if any, Between listed capital and total number of shares</t>
  </si>
  <si>
    <t>This is a mandatory field. Please Select Drop-down list.</t>
  </si>
  <si>
    <t>This is a mandatory field. Please enter Name of the compliance officer.</t>
  </si>
  <si>
    <t>This is a mandatory field. Please enter Name of the compliance officer E-mail id</t>
  </si>
  <si>
    <t xml:space="preserve">This is a mandatory field. Please enter name of  Company secretary or Charted accountant </t>
  </si>
  <si>
    <t>This is a mandatory field. Please enter Name of certifying auditor</t>
  </si>
  <si>
    <t>This is a mandatory field. Please enter Name of certifying auditor Date of issue of report.</t>
  </si>
  <si>
    <t>This is a mandatory field. Please enter Name of certifying auditor Address</t>
  </si>
  <si>
    <t>This is a mandatory field. Please enter Name of certifying auditor Membership no.</t>
  </si>
  <si>
    <t>This is a mandatory field. Please enter Appointment of common agency for share registry work</t>
  </si>
  <si>
    <t>This is a mandatory field. Please enter Name of RTA.</t>
  </si>
  <si>
    <t>This is a mandatory field. Please enter Name of RTA SEBI registration no.</t>
  </si>
  <si>
    <t>This is a mandatory field. Please enter Name of RTA Address.</t>
  </si>
  <si>
    <t>This is a mandatory field. Please enter Name of RTA E-mail id.</t>
  </si>
  <si>
    <t>This is mandatory field. Please Select Drop-down list.</t>
  </si>
  <si>
    <t>This is mandatory field. Please select Drop-down list.</t>
  </si>
  <si>
    <t>This is mandatory field. Please enter In-prin appr. pending for SE (Specify Names).</t>
  </si>
  <si>
    <t>This is mandatory field. Please enter No.of shares which allows greater then or equal to 0(Zero).</t>
  </si>
  <si>
    <r>
      <t>Registered office country</t>
    </r>
    <r>
      <rPr>
        <sz val="12"/>
        <color rgb="FFFF0000"/>
        <rFont val="Calibri"/>
        <family val="2"/>
        <scheme val="minor"/>
      </rPr>
      <t>*</t>
    </r>
  </si>
  <si>
    <t>Registered office website</t>
  </si>
  <si>
    <t>Registered office email</t>
  </si>
  <si>
    <t>Registered office country*</t>
  </si>
  <si>
    <t>Correspondence country</t>
  </si>
  <si>
    <t>Correspondence email</t>
  </si>
  <si>
    <t>Buyback</t>
  </si>
  <si>
    <t>Bonus</t>
  </si>
  <si>
    <t>Conversion</t>
  </si>
  <si>
    <t>Forfeitures</t>
  </si>
  <si>
    <t>Any Other</t>
  </si>
  <si>
    <t>Capital Reduction</t>
  </si>
  <si>
    <t xml:space="preserve">7. Adding Notes:  Click on "Add Notes" button to add notes </t>
  </si>
  <si>
    <t xml:space="preserve">6. Select data from "Dropdown list" wherever applicable. </t>
  </si>
  <si>
    <t>5. Data provided must be in correct format, otherwise Utility will not allow you to proceed further for generating XML .</t>
  </si>
  <si>
    <t>4. If fields are not applicable to your company then leave it blank. Do not insert Zero unless it is a mandatory field.</t>
  </si>
  <si>
    <t>3. You are not allowed to enter data in the Grey Cells.</t>
  </si>
  <si>
    <t>2. If mandatory field is left empty, then Utility will not allow you to proceed further for generating XML.</t>
  </si>
  <si>
    <t xml:space="preserve">1. Cells with red fonts indicate mandatory fields. </t>
  </si>
  <si>
    <r>
      <rPr>
        <b/>
        <sz val="10"/>
        <rFont val="Verdana"/>
        <family val="2"/>
      </rPr>
      <t xml:space="preserve">VI. Upload XML file to BSE Listing Center: </t>
    </r>
    <r>
      <rPr>
        <sz val="10"/>
        <rFont val="Verdana"/>
        <family val="2"/>
      </rPr>
      <t xml:space="preserve">For uploading the XBRL/XML file generated through  Utility, login to BSE Listing Center and upload generated xml file. On Upload screen provide the required information and browse to select XML file and submit the XML.
</t>
    </r>
  </si>
  <si>
    <r>
      <rPr>
        <b/>
        <sz val="10"/>
        <rFont val="Verdana"/>
        <family val="2"/>
      </rPr>
      <t>V. Generate Report :</t>
    </r>
    <r>
      <rPr>
        <sz val="10"/>
        <rFont val="Verdana"/>
        <family val="2"/>
      </rPr>
      <t xml:space="preserve">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r>
  </si>
  <si>
    <r>
      <t xml:space="preserve">IV. Generate XML :   </t>
    </r>
    <r>
      <rPr>
        <sz val="10"/>
        <rFont val="Verdana"/>
        <family val="2"/>
      </rPr>
      <t xml:space="preserve">Excel Utility will not allow you to generate XBRL/XML unless successful validation of all sheet is completed. Now click on 'Generate XML'' to generate XBRL/XML file. 
    - Save the XBRL/XML file in your desired folder in local system. </t>
    </r>
  </si>
  <si>
    <t xml:space="preserve">Excel Utility will not allow you to generate XBRL/XML until you rectify all errors. </t>
  </si>
  <si>
    <r>
      <rPr>
        <b/>
        <sz val="10"/>
        <color indexed="8"/>
        <rFont val="Verdana"/>
        <family val="2"/>
      </rPr>
      <t>III. Validate All Sheets:</t>
    </r>
    <r>
      <rPr>
        <sz val="10"/>
        <color indexed="8"/>
        <rFont val="Verdana"/>
        <family val="2"/>
      </rPr>
      <t xml:space="preserve">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r>
  </si>
  <si>
    <r>
      <rPr>
        <b/>
        <sz val="10"/>
        <color indexed="8"/>
        <rFont val="Verdana"/>
        <family val="2"/>
      </rPr>
      <t>II. Validating Sheets:</t>
    </r>
    <r>
      <rPr>
        <sz val="10"/>
        <color indexed="8"/>
        <rFont val="Verdana"/>
        <family val="2"/>
      </rPr>
      <t xml:space="preserve">  Click on the ''Validate "  button to ensure that the sheet has been properly filled and also data has been furnished in proper format. If there are some errors on the sheet, excel utility will prompt you about the same.</t>
    </r>
  </si>
  <si>
    <r>
      <t xml:space="preserve">I.  Fill up the data: </t>
    </r>
    <r>
      <rPr>
        <sz val="10"/>
        <color indexed="8"/>
        <rFont val="Verdana"/>
        <family val="2"/>
      </rPr>
      <t xml:space="preserve">Navigate to each field of every section in the sheet to provide applicable data in correct format.  (Formats will get reflected while filling data.)  
   - Use paste special command to paste data from other sheet.
</t>
    </r>
  </si>
  <si>
    <t>Sharecapital</t>
  </si>
  <si>
    <t>RecoFormat</t>
  </si>
  <si>
    <t>General Info</t>
  </si>
  <si>
    <t>Details of general information about company</t>
  </si>
  <si>
    <t xml:space="preserve">3. Index </t>
  </si>
  <si>
    <t>5. Please enable the Macros (if disabled) as per instructions given in manual, so that all the functionalities of  Excel Utility works fine. Please first go through Enable Macro - Manual attached with zip file.</t>
  </si>
  <si>
    <t>4. Make sure that you have downloaded the Chrome Browser to view report generated from Excel utility</t>
  </si>
  <si>
    <t>3. Make sure that you have downloaded the latest Excel Utility from BSE Website to your local system.</t>
  </si>
  <si>
    <t>2. The system should have a file compression software to unzip excel utility file.</t>
  </si>
  <si>
    <t>1. The version of Microsoft Excel in your system should be Microsoft Office Excel 2007 and above.</t>
  </si>
  <si>
    <t xml:space="preserve"> 2.  Before you begin</t>
  </si>
  <si>
    <t>XBRL filling consists of two processes. Firstly generation of XBRL/XML file and then upload the generated XBRL/XML file to BSE Listing Center Website (www.listing.bseindia.com).</t>
  </si>
  <si>
    <t>The excel utility can be used for creating the XBRL/XML file for efiling of Reconciliation of Share Capital Audit.</t>
  </si>
  <si>
    <t>1. Overview</t>
  </si>
  <si>
    <t>Steps for Filing - Reconciliation Of Share Capital Audit</t>
  </si>
  <si>
    <t>4.</t>
  </si>
  <si>
    <t>Index</t>
  </si>
  <si>
    <t>3.</t>
  </si>
  <si>
    <t>Before you begin</t>
  </si>
  <si>
    <t>2.</t>
  </si>
  <si>
    <t>Overview</t>
  </si>
  <si>
    <t>1.</t>
  </si>
  <si>
    <t xml:space="preserve">                                      XBRL Excel Utility</t>
  </si>
  <si>
    <r>
      <t>ISD Code</t>
    </r>
    <r>
      <rPr>
        <sz val="12"/>
        <color rgb="FFFF0000"/>
        <rFont val="Calibri"/>
        <family val="2"/>
        <scheme val="minor"/>
      </rPr>
      <t>*</t>
    </r>
  </si>
  <si>
    <t>ISD Code</t>
  </si>
  <si>
    <t>Registered Office ISD Code</t>
  </si>
  <si>
    <t>Registered Office ISD Code Of Fax Number</t>
  </si>
  <si>
    <t>Registered Office STD Code</t>
  </si>
  <si>
    <t>Correspondence ISD Code</t>
  </si>
  <si>
    <t>Correspondence ISD Code Of Fax Number</t>
  </si>
  <si>
    <t>Symbol</t>
  </si>
  <si>
    <t>MSEISymbol</t>
  </si>
  <si>
    <t>ISIN</t>
  </si>
  <si>
    <t>ScripCode</t>
  </si>
  <si>
    <t>NameOfTheCompany</t>
  </si>
  <si>
    <t>RegisteredOfficeAddress</t>
  </si>
  <si>
    <t>RegisteredOfficeCity</t>
  </si>
  <si>
    <t>RegisteredOfficePinCode</t>
  </si>
  <si>
    <t>RegisteredOfficeDistrict</t>
  </si>
  <si>
    <t>RegisteredOfficeState</t>
  </si>
  <si>
    <t>RegisteredOfficeISDCode</t>
  </si>
  <si>
    <t>RegisteredOfficeStdCode</t>
  </si>
  <si>
    <t>RegisteredOfficeContactNumber</t>
  </si>
  <si>
    <t>RegisteredOfficeSTDCodeOfFaxNumber</t>
  </si>
  <si>
    <t>RegisteredOfficeFaxNumber</t>
  </si>
  <si>
    <t>RegisteredOfficeCountry</t>
  </si>
  <si>
    <t>RegisteredOfficeWebsite</t>
  </si>
  <si>
    <t>RegisteredOfficeEmail</t>
  </si>
  <si>
    <t>CorrespondenceAddress</t>
  </si>
  <si>
    <t>CorrespondenceState</t>
  </si>
  <si>
    <t>CorrespondenceCity</t>
  </si>
  <si>
    <t>CorrespondenceDistrict</t>
  </si>
  <si>
    <t>CorrespondencePinCode</t>
  </si>
  <si>
    <t>CorrespondenceISDCode</t>
  </si>
  <si>
    <t>CorrespondenceSTDCode</t>
  </si>
  <si>
    <t>CorrespondenceContactNumber</t>
  </si>
  <si>
    <t>CorrespondenceSTDCodeOfFaxNumber</t>
  </si>
  <si>
    <t>CorrespondenceFaxNumber</t>
  </si>
  <si>
    <t>CorrespondenceCountry</t>
  </si>
  <si>
    <t>CorrespondenceEmail</t>
  </si>
  <si>
    <t>DateOfQuarterEnded</t>
  </si>
  <si>
    <t>FaceValueOfTheShares</t>
  </si>
  <si>
    <t>NameOfTheStockExchange</t>
  </si>
  <si>
    <t>NumberOfSharesIssued</t>
  </si>
  <si>
    <t>NumberOfSharesHeldInDematerialisedFormInCDSL</t>
  </si>
  <si>
    <t>PercentageOfSharesHeldInDematerialisedFormInCDSLToNumberOfSharesIssued</t>
  </si>
  <si>
    <t>NumberOfSharesHeldInDematerialisedFormInNSDL</t>
  </si>
  <si>
    <t>PercentageOfSharesHeldInDematerialisedFormInNSDLToNumberOfSharesIssued</t>
  </si>
  <si>
    <t>NumberOfSharesHeldInPhysicalFormat</t>
  </si>
  <si>
    <t>PercentageOfSharesHeldInPhysicalFormatToNumberOfSharesIssued</t>
  </si>
  <si>
    <t>NumberOfShares</t>
  </si>
  <si>
    <t>PercentageOfTotalNumberOfSharesheldToNumberOfSharesIssued</t>
  </si>
  <si>
    <t>DifferenceBetweenNumberOfSharesIssuedAndListed</t>
  </si>
  <si>
    <t>DifferenceBetweenNumberOfSharesIssuedAndTotalNumberOfShares</t>
  </si>
  <si>
    <t>DifferenceBetweenNumberOfSharesListedAndTotalNumberOfShares</t>
  </si>
  <si>
    <t>WhetherComapanyHasChangesInShareCapitalDuringTheQuarter</t>
  </si>
  <si>
    <t>WhetherRegisterOfMembersIsUpdated</t>
  </si>
  <si>
    <t>UpdatedDateOfRegisterOfMembers</t>
  </si>
  <si>
    <t>ReferenceOfPreviousQuarterWithRegardsToExcessDematerialisedShares</t>
  </si>
  <si>
    <t>HasTheCompanyResolvedTheMatterOfExcessDematerialisedSharesInTheCurrentQuarter</t>
  </si>
  <si>
    <t>ReasonForNotResolvingTheMatterOfExcessDematerialisedSharesInTheCurrentQuarter</t>
  </si>
  <si>
    <t>NameOfTheComplianceOfficer</t>
  </si>
  <si>
    <t>ContactNumberOfTheComplianceOfficer</t>
  </si>
  <si>
    <t>FaxNumberOfTheComplianceOfficer</t>
  </si>
  <si>
    <t>EMailIdOfTheComplianceOfficer</t>
  </si>
  <si>
    <t>NameOfCertifyingAuditor</t>
  </si>
  <si>
    <t>QualificationOfCertifyingAuditor</t>
  </si>
  <si>
    <t>DateOfSigningOfCertifyingAuditor</t>
  </si>
  <si>
    <t>AddressOfCertifyingAuditor</t>
  </si>
  <si>
    <t>ContactNumberOfCertifyingAuditor</t>
  </si>
  <si>
    <t>FaxNumberOfCertifyingAuditor</t>
  </si>
  <si>
    <t>MembershipNumberOfCertifyingAuditor</t>
  </si>
  <si>
    <t>AppointmentOfCommonAgencyForShareRegistryWork</t>
  </si>
  <si>
    <t>NameOfRTA</t>
  </si>
  <si>
    <t>SEBIRegistrationNumber</t>
  </si>
  <si>
    <t>AddressOfRTA</t>
  </si>
  <si>
    <t>ContactNumberOfRTA</t>
  </si>
  <si>
    <t>EmailIdOfRTA</t>
  </si>
  <si>
    <t>DisclosureOfNotesOnReconciliationOfShareCapitalAuditExplanatoryTextBlock</t>
  </si>
  <si>
    <t>ReasonForChangesInShareCapital</t>
  </si>
  <si>
    <t>WhetherCompanyHasAppliedForListing</t>
  </si>
  <si>
    <t>WhetherIntimatedToCDSL</t>
  </si>
  <si>
    <t>WhetherIntimatedToNSDL</t>
  </si>
  <si>
    <t>NamesOfStockExchangesWhereInPrincipalApprovalIsPending</t>
  </si>
  <si>
    <t>CityOfCertifyingAuditor</t>
  </si>
  <si>
    <t>PinCodeOfCertifyingAuditor</t>
  </si>
  <si>
    <t>EmailOfCertifyingAuditor</t>
  </si>
  <si>
    <t>NameOfTheFirm</t>
  </si>
  <si>
    <t>COPNumberOfCertifyingAuditor</t>
  </si>
  <si>
    <t>FirmRegistrationNumberOfCertifyingAuditor</t>
  </si>
  <si>
    <t>STDCodeOfTheComplianceOfficer</t>
  </si>
  <si>
    <t>STDCodeOfFaxNumberOfTheComplianceOfficer</t>
  </si>
  <si>
    <t>STDCodeOfCertifyingAuditor</t>
  </si>
  <si>
    <t>STDCodeOfFaxNumberOfCertifyingAuditor</t>
  </si>
  <si>
    <t>STDCodeOfRTA</t>
  </si>
  <si>
    <t>STDCodeOfFaxNumberOfRTA</t>
  </si>
  <si>
    <t>FaxNumberOfRTA</t>
  </si>
  <si>
    <t>WebsiteAdressOfRTA</t>
  </si>
  <si>
    <t>CityOfRTA</t>
  </si>
  <si>
    <t>PincodeOfRTA</t>
  </si>
  <si>
    <t>StateOfRTA</t>
  </si>
  <si>
    <t>MembershipNumberOfComplianceOfficer</t>
  </si>
  <si>
    <t>DesignationOfTheComplianceOfficer</t>
  </si>
  <si>
    <t>IncreaseDecreaseInNumberOfShares</t>
  </si>
  <si>
    <t>Disclosure of note on names of the stock exchanges where the company's securities are listed</t>
  </si>
  <si>
    <t>Difference between number of shares issued and listed</t>
  </si>
  <si>
    <t>Difference between number of shares issued and total number of shares</t>
  </si>
  <si>
    <t>Difference between number of shares listed and total number of shares</t>
  </si>
  <si>
    <t>DisclosureOfNoteOnOtherDetailsOfAuditorTextBlock</t>
  </si>
  <si>
    <t>Disclosure of note on total number of requests confirmed after 21 days and the total number of requests pending beyond 21 days</t>
  </si>
  <si>
    <t>DisclosureOfNoteOnCertifyingTheDetailsOfChangesInShareCapitalDuringTheQuarterUnderConsiderationTextBlock</t>
  </si>
  <si>
    <t>Reason for changes in share capital</t>
  </si>
  <si>
    <t>Increase decrease in number of shares</t>
  </si>
  <si>
    <t>Whether company has applied for listing</t>
  </si>
  <si>
    <t>Name of the stock exchange</t>
  </si>
  <si>
    <t>Whether intimated to CDSL</t>
  </si>
  <si>
    <t>Whether intimated to NSDL</t>
  </si>
  <si>
    <t>Names of stock exchanges where in principal approval is pending</t>
  </si>
  <si>
    <t>Disclosure of note on certifying the details of changes in share capital during the quarter under consideration</t>
  </si>
  <si>
    <t>NumberOfSharesListed</t>
  </si>
  <si>
    <t>PercentageOfTotalIssuedCapital</t>
  </si>
  <si>
    <t>Total number of demat requests confirmed after 21 days</t>
  </si>
  <si>
    <t>Total number of shares confirmed after 21 days</t>
  </si>
  <si>
    <t>Reason for delay for non confirmation of demat request after 21 days</t>
  </si>
  <si>
    <t>Total number of demat requests pending after 21 days</t>
  </si>
  <si>
    <t>Total number of shares pending after 21 days</t>
  </si>
  <si>
    <t>Reason for delay for non confirmation of demat request within 21 days</t>
  </si>
  <si>
    <t>TotalNumberOfDematRequestsConfirmedAfter21Days</t>
  </si>
  <si>
    <t>TotalNumberOfSharesConfirmedAfter21Days</t>
  </si>
  <si>
    <t>ReasonForDelayForNonConfirmationOfDematRequestAfter21Days</t>
  </si>
  <si>
    <t>TotalNumberOfDematRequestsPendingAfter21Days</t>
  </si>
  <si>
    <t>TotalNumberOfSharesPendingAfter21Days</t>
  </si>
  <si>
    <t>ReasonForDelayForNonConfirmationOfDematRequestWithin21Days</t>
  </si>
  <si>
    <t>DisclosureOfNoteOnTotalNumberOfRequestsConfirmedAfter21DaysAndTheTotalNumberOfRequestsPendingBeyond21DaysTextBlock</t>
  </si>
  <si>
    <t>in-bse-aud-types:ScripCode</t>
  </si>
  <si>
    <t>xbrli:stringItemType</t>
  </si>
  <si>
    <t>in-bse-aud-types:ISIN</t>
  </si>
  <si>
    <t>xbrli:nonNegativeIntegerItemType</t>
  </si>
  <si>
    <t>xbrli:dateItemType</t>
  </si>
  <si>
    <t>num:perShareItemType</t>
  </si>
  <si>
    <t>duration</t>
  </si>
  <si>
    <t>instant</t>
  </si>
  <si>
    <t>xbrli:sharesItemType</t>
  </si>
  <si>
    <t>num:percentItemType</t>
  </si>
  <si>
    <t>nonnum:textBlockItemType</t>
  </si>
  <si>
    <t>xbrli:booleanItemType</t>
  </si>
  <si>
    <t>in-bse-aud-types:QualificationOfAuditor</t>
  </si>
  <si>
    <t>in-bse-aud-types:StockExchange</t>
  </si>
  <si>
    <t>Metropolitan Stock Exchange of India Ltd(MSEI)</t>
  </si>
  <si>
    <t>INDIA</t>
  </si>
  <si>
    <t>DisclosureOfNoteOnNamesOfTheStockExchangesWhereTheCompanySecuritiesAreListedTextBlock</t>
  </si>
  <si>
    <t>NumberOfSharesListedOnExchange</t>
  </si>
  <si>
    <t>PercentageOfTotalIssuedCapitalOnExchange</t>
  </si>
  <si>
    <t>ReasonsForDifferenceBetweenNumberOfSharesIssuedAndListedTextBlock</t>
  </si>
  <si>
    <t>ReasonsForDifferenceBetweenNumberOfSharesIssuedAndTotalNumberOfSharesTextBlock</t>
  </si>
  <si>
    <t>ReasonsForDifferenceBetweenNumberOfSharesListedAndTotalNumberOfSharesTextBlock</t>
  </si>
  <si>
    <r>
      <t>Registered office district</t>
    </r>
    <r>
      <rPr>
        <sz val="12"/>
        <color rgb="FFFF0000"/>
        <rFont val="Calibri"/>
        <family val="2"/>
        <scheme val="minor"/>
      </rPr>
      <t>*</t>
    </r>
  </si>
  <si>
    <t>Registered office district*</t>
  </si>
  <si>
    <t>Calcutta Stock Exchange of India Ltd(CSE)</t>
  </si>
  <si>
    <t>in-bse-aud-types:CompanyHasAppliedForListing</t>
  </si>
  <si>
    <t>5.</t>
  </si>
  <si>
    <t>6</t>
  </si>
  <si>
    <t>Fill up the data in excel utility</t>
  </si>
  <si>
    <t>6. Fill up the data in excel utility</t>
  </si>
  <si>
    <t>4. Import XBRL file</t>
  </si>
  <si>
    <t xml:space="preserve">1. Now you can import and view previously generated XBRL files by clicking Import XBRL button on Genenral information sheet. </t>
  </si>
  <si>
    <t>Import XBRL file</t>
  </si>
  <si>
    <t>5. Steps for Filing - Reconciliation Of Share Capital Audit</t>
  </si>
  <si>
    <t>060068073086032032032062010060068073086062116101115116115104097114101032099097112105116097108060047068073086062060047068073086062</t>
  </si>
  <si>
    <r>
      <t xml:space="preserve">Whether Qualified Company Secretary is Compliance Officer </t>
    </r>
    <r>
      <rPr>
        <sz val="11"/>
        <color rgb="FFFF0000"/>
        <rFont val="Calibri"/>
        <family val="2"/>
        <scheme val="minor"/>
      </rPr>
      <t>*</t>
    </r>
  </si>
  <si>
    <t xml:space="preserve">Whether any change in Compliance Officer during the quarter </t>
  </si>
  <si>
    <t xml:space="preserve">Previous Compliance Officer Name </t>
  </si>
  <si>
    <t>Details of Previous Compliance Officer</t>
  </si>
  <si>
    <t>Date of Cessation</t>
  </si>
  <si>
    <t xml:space="preserve">Previous Registrar and Share Transfer Agents Name </t>
  </si>
  <si>
    <t xml:space="preserve">Date of Cessation </t>
  </si>
  <si>
    <t xml:space="preserve">Whether the previous Compliance Officer was Qualified Company Secretary </t>
  </si>
  <si>
    <t>Whether any change in Registrar and Share Transfer Agents</t>
  </si>
  <si>
    <t>WhetherQualifiedCompanySecretaryIsComplianceOfficer</t>
  </si>
  <si>
    <t>Whether Qualified Company Secretary is Compliance Officer</t>
  </si>
  <si>
    <t>WhetherAnyChangeInComplianceOfficerDuringTheQuarter</t>
  </si>
  <si>
    <t>WhetherThePreviousComplianceOfficerWasQualifiedCompanySecretary</t>
  </si>
  <si>
    <t>Previous Compliance Officer Name</t>
  </si>
  <si>
    <t>NameOfPreviousComplianceOfficer</t>
  </si>
  <si>
    <t>MembershipNumberOfPreviousComplianceOfficer</t>
  </si>
  <si>
    <t>Previous Registrar and Share Transfer Agents Name</t>
  </si>
  <si>
    <t>WhetherAnyChangeInRegistrarAndShareTransferAgents</t>
  </si>
  <si>
    <t>Date of cessation previous registrar and share transfer agents</t>
  </si>
  <si>
    <t>NameOfPreviousRegistrarAndShareTransferAgents</t>
  </si>
  <si>
    <t>DateOfCessationPreviousRegistrarAndShareTransferAgents</t>
  </si>
  <si>
    <t>060068073086032105100061084069088084066076079067075032099111110116101110116069100105116097098108101061116114117101032115116121108101061034072069073071072084058032049048048037059032087073068084072058032049048048037034062013010060068073086062084101115116032115099060047068073086062060047068073086062</t>
  </si>
  <si>
    <t>060068073086032032032062010060068073086062084101115116032115099060047068073086062060047068073086062</t>
  </si>
  <si>
    <r>
      <t xml:space="preserve">Whether the previous Compliance Officer was Qualified Company Secretary </t>
    </r>
    <r>
      <rPr>
        <sz val="11"/>
        <color rgb="FFFF0000"/>
        <rFont val="Calibri"/>
        <family val="2"/>
        <scheme val="minor"/>
      </rPr>
      <t>*</t>
    </r>
  </si>
  <si>
    <r>
      <t xml:space="preserve">Whether any change in </t>
    </r>
    <r>
      <rPr>
        <sz val="9"/>
        <color theme="1"/>
        <rFont val="Arial"/>
        <family val="2"/>
      </rPr>
      <t xml:space="preserve">Registrar and Share Transfer Agents </t>
    </r>
    <r>
      <rPr>
        <sz val="9"/>
        <color rgb="FFFF0000"/>
        <rFont val="Arial"/>
        <family val="2"/>
      </rPr>
      <t>*</t>
    </r>
  </si>
  <si>
    <t>060068073086032032032062010060068073086062084101115116054060047068073086062060047068073086062</t>
  </si>
  <si>
    <t>DateOfAppointmentOfComplianceOfficer</t>
  </si>
  <si>
    <t>DateOfAppointmentOfPreviousComplianceOfficer</t>
  </si>
  <si>
    <t>DateOfCessationOfPreviousComplianceOfficer</t>
  </si>
  <si>
    <t>Date of appointment of compliance officer</t>
  </si>
  <si>
    <t>Date of appointment of previous compliance officer</t>
  </si>
  <si>
    <t>Date of cessation of previous compliance officer</t>
  </si>
  <si>
    <t/>
  </si>
  <si>
    <t>Date of Appointment</t>
  </si>
  <si>
    <r>
      <t>Membership no.</t>
    </r>
    <r>
      <rPr>
        <sz val="11"/>
        <color rgb="FFFF0000"/>
        <rFont val="Calibri"/>
        <family val="2"/>
        <scheme val="minor"/>
      </rPr>
      <t>*</t>
    </r>
  </si>
  <si>
    <r>
      <t>COP number</t>
    </r>
    <r>
      <rPr>
        <sz val="11"/>
        <color rgb="FFFF0000"/>
        <rFont val="Calibri"/>
        <family val="2"/>
        <scheme val="minor"/>
      </rPr>
      <t>*</t>
    </r>
  </si>
  <si>
    <t>IN HOUSE</t>
  </si>
  <si>
    <t>ACS</t>
  </si>
  <si>
    <t>FCS</t>
  </si>
  <si>
    <t>NIL</t>
  </si>
  <si>
    <t>Prefix of Membership Number Of Compliance Officer</t>
  </si>
  <si>
    <t>PrefixOfMembershipNumberOfComplianceOfficer</t>
  </si>
  <si>
    <t>DetailsOfPreviousComplianceOfficer</t>
  </si>
  <si>
    <t>Whether Compliance officer appointed</t>
  </si>
  <si>
    <r>
      <t>Whether any change in Compliance Officer during the previous 2 quarters</t>
    </r>
    <r>
      <rPr>
        <sz val="11"/>
        <color rgb="FFFF0000"/>
        <rFont val="Calibri"/>
        <family val="2"/>
        <scheme val="minor"/>
      </rPr>
      <t>*</t>
    </r>
  </si>
  <si>
    <t>WhetherComplianceOfficerAppointed</t>
  </si>
  <si>
    <t>Whether Registered with SEBI</t>
  </si>
  <si>
    <t>WhetherRegisteredwithSEBI</t>
  </si>
  <si>
    <t>For calculating 2 previous quarters companies are advised to consider Current quarter and previous 2 quarters</t>
  </si>
  <si>
    <t>0</t>
  </si>
  <si>
    <t>PRERNA BAJAJ</t>
  </si>
  <si>
    <t>01-02-2021</t>
  </si>
  <si>
    <t>COMPANY SECRETARY</t>
  </si>
  <si>
    <t>bampslsecurities@yahoo.co.in</t>
  </si>
  <si>
    <t>011</t>
  </si>
  <si>
    <t>BHISHAM KUMAR GUPTA</t>
  </si>
  <si>
    <t>M.K. MANDAL &amp; ASSOCIATES</t>
  </si>
  <si>
    <t>27-04-2021</t>
  </si>
  <si>
    <t>2146 SECTOR-46 GURGAON-122033</t>
  </si>
  <si>
    <t>GURGAON</t>
  </si>
  <si>
    <t>122033</t>
  </si>
  <si>
    <t>0124</t>
  </si>
  <si>
    <t>4279813</t>
  </si>
  <si>
    <t>4968</t>
  </si>
  <si>
    <t>23556436</t>
  </si>
  <si>
    <t>ALANKIT ASSIGNMENTS LIMITED</t>
  </si>
  <si>
    <t>INB230881235</t>
  </si>
  <si>
    <t xml:space="preserve">205-208, ANARKALI COMPLEX </t>
  </si>
  <si>
    <t xml:space="preserve">JHANDEWALAN EXTENTION </t>
  </si>
  <si>
    <t>NEW DELHI</t>
  </si>
  <si>
    <t>110055</t>
  </si>
  <si>
    <t>23541234</t>
  </si>
  <si>
    <t>23552001</t>
  </si>
  <si>
    <t>info@alankit.com</t>
  </si>
  <si>
    <t>www.alankit.com</t>
  </si>
  <si>
    <t>01-10-2020</t>
  </si>
  <si>
    <t>31-01-2021</t>
  </si>
  <si>
    <t>36667</t>
  </si>
  <si>
    <t>31-03-2021</t>
  </si>
  <si>
    <t>531591</t>
  </si>
  <si>
    <t>INE802A01037</t>
  </si>
  <si>
    <t>BAMPSL SECURITIES LIMITED</t>
  </si>
  <si>
    <t xml:space="preserve">100-A CYCLE MARKET </t>
  </si>
  <si>
    <t xml:space="preserve">JHANDEWALAN </t>
  </si>
  <si>
    <t>DELHI</t>
  </si>
  <si>
    <t>www.bampslsecurities.co.in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</si>
</sst>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Red]0.00"/>
    <numFmt numFmtId="165" formatCode="0;[Red]0"/>
    <numFmt numFmtId="166" formatCode="0_);\(0\)"/>
  </numFmts>
  <fonts count="25">
    <font>
      <sz val="11"/>
      <color theme="1"/>
      <name val="Calibri"/>
      <family val="2"/>
      <scheme val="minor"/>
    </font>
    <font>
      <sz val="11"/>
      <color rgb="FFFF0000"/>
      <name val="Calibri"/>
      <family val="2"/>
      <scheme val="minor"/>
    </font>
    <font>
      <b/>
      <sz val="11"/>
      <color theme="1"/>
      <name val="Calibri"/>
      <family val="2"/>
      <scheme val="minor"/>
    </font>
    <font>
      <b/>
      <sz val="14"/>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b/>
      <sz val="11"/>
      <name val="Calibri"/>
      <family val="2"/>
      <scheme val="minor"/>
    </font>
    <font>
      <b/>
      <sz val="14"/>
      <color theme="0"/>
      <name val="Calibri"/>
      <family val="2"/>
      <scheme val="minor"/>
    </font>
    <font>
      <sz val="11"/>
      <name val="Calibri"/>
      <family val="2"/>
      <scheme val="minor"/>
    </font>
    <font>
      <u/>
      <sz val="11"/>
      <color theme="10"/>
      <name val="Calibri"/>
      <family val="2"/>
    </font>
    <font>
      <sz val="8"/>
      <name val="ＭＳ Ｐゴシック"/>
      <family val="3"/>
      <charset val="128"/>
    </font>
    <font>
      <sz val="10"/>
      <name val="Verdana"/>
      <family val="2"/>
    </font>
    <font>
      <b/>
      <sz val="12"/>
      <name val="Times New Roman"/>
      <family val="1"/>
    </font>
    <font>
      <b/>
      <sz val="10"/>
      <name val="Verdana"/>
      <family val="2"/>
    </font>
    <font>
      <sz val="10"/>
      <color indexed="8"/>
      <name val="Verdana"/>
      <family val="2"/>
    </font>
    <font>
      <b/>
      <sz val="10"/>
      <color indexed="8"/>
      <name val="Verdana"/>
      <family val="2"/>
    </font>
    <font>
      <sz val="10"/>
      <name val="Arial"/>
      <family val="2"/>
    </font>
    <font>
      <sz val="10"/>
      <name val="Times New Roman"/>
      <family val="1"/>
    </font>
    <font>
      <sz val="10"/>
      <color indexed="8"/>
      <name val="Arial"/>
      <family val="2"/>
    </font>
    <font>
      <b/>
      <sz val="12"/>
      <color indexed="8"/>
      <name val="Times New Roman"/>
      <family val="1"/>
    </font>
    <font>
      <sz val="11"/>
      <name val="Arial"/>
      <family val="2"/>
    </font>
    <font>
      <b/>
      <sz val="10"/>
      <name val="Arial"/>
      <family val="2"/>
    </font>
    <font>
      <sz val="9"/>
      <color theme="1"/>
      <name val="Arial"/>
      <family val="2"/>
    </font>
    <font>
      <sz val="9"/>
      <color rgb="FFFF0000"/>
      <name val="Arial"/>
      <family val="2"/>
    </font>
  </fonts>
  <fills count="21">
    <fill>
      <patternFill patternType="none"/>
    </fill>
    <fill>
      <patternFill patternType="gray125"/>
    </fill>
    <fill>
      <patternFill patternType="solid">
        <fgColor rgb="FF92CDDC"/>
        <bgColor theme="0"/>
      </patternFill>
    </fill>
    <fill>
      <patternFill patternType="solid">
        <fgColor theme="0" tint="-4.9989318521683403E-2"/>
        <bgColor indexed="64"/>
      </patternFill>
    </fill>
    <fill>
      <patternFill patternType="solid">
        <fgColor rgb="FFFFFFFF"/>
        <bgColor theme="0"/>
      </patternFill>
    </fill>
    <fill>
      <patternFill patternType="solid">
        <fgColor rgb="FFFFFFFF"/>
        <bgColor indexed="64"/>
      </patternFill>
    </fill>
    <fill>
      <patternFill patternType="solid">
        <fgColor rgb="FF5B9BD5"/>
        <bgColor indexed="64"/>
      </patternFill>
    </fill>
    <fill>
      <patternFill patternType="solid">
        <fgColor rgb="FFF2F2F2"/>
        <bgColor indexed="64"/>
      </patternFill>
    </fill>
    <fill>
      <patternFill patternType="solid">
        <fgColor theme="0" tint="-0.14996795556505021"/>
        <bgColor indexed="64"/>
      </patternFill>
    </fill>
    <fill>
      <patternFill patternType="solid">
        <fgColor theme="4" tint="0.79998168889431442"/>
        <bgColor theme="0"/>
      </patternFill>
    </fill>
    <fill>
      <patternFill patternType="solid">
        <fgColor rgb="FFDEEBF6"/>
        <bgColor indexed="64"/>
      </patternFill>
    </fill>
    <fill>
      <patternFill patternType="solid">
        <fgColor rgb="FFDDEBF7"/>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indexed="65"/>
        <bgColor indexed="64"/>
      </patternFill>
    </fill>
    <fill>
      <patternFill patternType="solid">
        <fgColor indexed="9"/>
        <bgColor indexed="64"/>
      </patternFill>
    </fill>
    <fill>
      <patternFill patternType="solid">
        <fgColor indexed="44"/>
        <bgColor indexed="64"/>
      </patternFill>
    </fill>
    <fill>
      <patternFill patternType="solid">
        <fgColor rgb="FFD8D8D8"/>
        <bgColor indexed="64"/>
      </patternFill>
    </fill>
    <fill>
      <patternFill patternType="solid">
        <fgColor theme="0" tint="-0.14999847407452621"/>
        <bgColor indexed="64"/>
      </patternFill>
    </fill>
    <fill>
      <patternFill patternType="solid">
        <fgColor theme="0"/>
        <bgColor indexed="64"/>
      </patternFill>
    </fill>
    <fill>
      <patternFill patternType="solid">
        <fgColor rgb="FFDEEBF6"/>
        <bgColor theme="0"/>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theme="3" tint="0.59996337778862885"/>
      </bottom>
      <diagonal/>
    </border>
    <border>
      <left style="thin">
        <color auto="1"/>
      </left>
      <right style="thin">
        <color auto="1"/>
      </right>
      <top style="thin">
        <color theme="3" tint="0.59996337778862885"/>
      </top>
      <bottom style="thin">
        <color theme="3" tint="0.59996337778862885"/>
      </bottom>
      <diagonal/>
    </border>
    <border>
      <left style="thin">
        <color auto="1"/>
      </left>
      <right style="thin">
        <color auto="1"/>
      </right>
      <top style="thin">
        <color theme="3" tint="0.59996337778862885"/>
      </top>
      <bottom style="thin">
        <color auto="1"/>
      </bottom>
      <diagonal/>
    </border>
    <border>
      <left style="thin">
        <color auto="1"/>
      </left>
      <right/>
      <top style="thin">
        <color theme="3" tint="0.59996337778862885"/>
      </top>
      <bottom style="thin">
        <color theme="3" tint="0.59996337778862885"/>
      </bottom>
      <diagonal/>
    </border>
    <border>
      <left/>
      <right style="thin">
        <color auto="1"/>
      </right>
      <top style="thin">
        <color theme="3" tint="0.59996337778862885"/>
      </top>
      <bottom style="thin">
        <color theme="3" tint="0.59996337778862885"/>
      </bottom>
      <diagonal/>
    </border>
    <border>
      <left style="thin">
        <color auto="1"/>
      </left>
      <right style="thin">
        <color auto="1"/>
      </right>
      <top style="thin">
        <color theme="3" tint="0.59996337778862885"/>
      </top>
      <bottom/>
      <diagonal/>
    </border>
    <border>
      <left style="thin">
        <color auto="1"/>
      </left>
      <right style="thin">
        <color auto="1"/>
      </right>
      <top/>
      <bottom style="thin">
        <color theme="3" tint="0.59996337778862885"/>
      </bottom>
      <diagonal/>
    </border>
    <border>
      <left style="thin">
        <color auto="1"/>
      </left>
      <right/>
      <top style="thin">
        <color theme="3" tint="0.59996337778862885"/>
      </top>
      <bottom style="thin">
        <color indexed="64"/>
      </bottom>
      <diagonal/>
    </border>
    <border>
      <left/>
      <right style="thin">
        <color auto="1"/>
      </right>
      <top style="thin">
        <color theme="3" tint="0.59996337778862885"/>
      </top>
      <bottom style="thin">
        <color indexed="64"/>
      </bottom>
      <diagonal/>
    </border>
    <border>
      <left style="thin">
        <color auto="1"/>
      </left>
      <right/>
      <top style="thin">
        <color indexed="64"/>
      </top>
      <bottom style="thin">
        <color theme="3" tint="0.59996337778862885"/>
      </bottom>
      <diagonal/>
    </border>
    <border>
      <left/>
      <right style="thin">
        <color auto="1"/>
      </right>
      <top style="thin">
        <color indexed="64"/>
      </top>
      <bottom style="thin">
        <color theme="3" tint="0.5999633777886288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4"/>
      </right>
      <top style="thin">
        <color theme="3" tint="0.59996337778862885"/>
      </top>
      <bottom style="thin">
        <color theme="3" tint="0.59996337778862885"/>
      </bottom>
      <diagonal/>
    </border>
    <border>
      <left style="thin">
        <color indexed="64"/>
      </left>
      <right style="thin">
        <color indexed="64"/>
      </right>
      <top style="thin">
        <color theme="4"/>
      </top>
      <bottom style="thin">
        <color indexed="6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indexed="64"/>
      </top>
      <bottom style="thin">
        <color theme="4"/>
      </bottom>
      <diagonal/>
    </border>
    <border>
      <left/>
      <right style="thin">
        <color indexed="64"/>
      </right>
      <top style="thin">
        <color theme="4"/>
      </top>
      <bottom style="thin">
        <color indexed="64"/>
      </bottom>
      <diagonal/>
    </border>
    <border>
      <left/>
      <right/>
      <top style="thin">
        <color theme="4"/>
      </top>
      <bottom style="thin">
        <color indexed="64"/>
      </bottom>
      <diagonal/>
    </border>
    <border>
      <left style="thin">
        <color indexed="64"/>
      </left>
      <right/>
      <top style="thin">
        <color theme="4"/>
      </top>
      <bottom style="thin">
        <color indexed="64"/>
      </bottom>
      <diagonal/>
    </border>
    <border>
      <left/>
      <right style="thin">
        <color indexed="64"/>
      </right>
      <top style="thin">
        <color theme="4"/>
      </top>
      <bottom style="thin">
        <color theme="4"/>
      </bottom>
      <diagonal/>
    </border>
    <border>
      <left/>
      <right/>
      <top style="thin">
        <color theme="4"/>
      </top>
      <bottom style="thin">
        <color theme="4"/>
      </bottom>
      <diagonal/>
    </border>
    <border>
      <left style="thin">
        <color indexed="64"/>
      </left>
      <right/>
      <top style="thin">
        <color theme="4"/>
      </top>
      <bottom style="thin">
        <color theme="4"/>
      </bottom>
      <diagonal/>
    </border>
    <border>
      <left/>
      <right style="thin">
        <color indexed="64"/>
      </right>
      <top style="thin">
        <color indexed="64"/>
      </top>
      <bottom style="thin">
        <color theme="4"/>
      </bottom>
      <diagonal/>
    </border>
    <border>
      <left/>
      <right/>
      <top style="thin">
        <color indexed="64"/>
      </top>
      <bottom style="thin">
        <color theme="4"/>
      </bottom>
      <diagonal/>
    </border>
    <border>
      <left style="thin">
        <color indexed="64"/>
      </left>
      <right/>
      <top style="thin">
        <color indexed="64"/>
      </top>
      <bottom style="thin">
        <color theme="4"/>
      </bottom>
      <diagonal/>
    </border>
    <border>
      <left style="thin">
        <color theme="4"/>
      </left>
      <right/>
      <top style="thin">
        <color theme="4"/>
      </top>
      <bottom style="thin">
        <color indexed="64"/>
      </bottom>
      <diagonal/>
    </border>
    <border>
      <left style="thin">
        <color theme="4"/>
      </left>
      <right style="thin">
        <color theme="4"/>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theme="4"/>
      </left>
      <right/>
      <top style="thin">
        <color theme="4"/>
      </top>
      <bottom style="thin">
        <color theme="4"/>
      </bottom>
      <diagonal/>
    </border>
    <border>
      <left style="thin">
        <color theme="4"/>
      </left>
      <right style="thin">
        <color theme="4"/>
      </right>
      <top style="thin">
        <color theme="4"/>
      </top>
      <bottom style="thin">
        <color theme="4"/>
      </bottom>
      <diagonal/>
    </border>
    <border>
      <left style="thin">
        <color indexed="64"/>
      </left>
      <right style="thin">
        <color theme="4"/>
      </right>
      <top style="thin">
        <color theme="4"/>
      </top>
      <bottom style="thin">
        <color theme="4"/>
      </bottom>
      <diagonal/>
    </border>
    <border>
      <left style="thin">
        <color theme="4"/>
      </left>
      <right/>
      <top style="thin">
        <color indexed="64"/>
      </top>
      <bottom style="thin">
        <color theme="4"/>
      </bottom>
      <diagonal/>
    </border>
    <border>
      <left style="thin">
        <color theme="4"/>
      </left>
      <right style="thin">
        <color theme="4"/>
      </right>
      <top style="thin">
        <color indexed="64"/>
      </top>
      <bottom style="thin">
        <color theme="4"/>
      </bottom>
      <diagonal/>
    </border>
    <border>
      <left style="thin">
        <color indexed="64"/>
      </left>
      <right style="thin">
        <color theme="4"/>
      </right>
      <top style="thin">
        <color indexed="64"/>
      </top>
      <bottom style="thin">
        <color theme="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theme="4"/>
      </left>
      <right style="thin">
        <color indexed="64"/>
      </right>
      <top style="thin">
        <color theme="4"/>
      </top>
      <bottom style="thin">
        <color indexed="64"/>
      </bottom>
      <diagonal/>
    </border>
    <border>
      <left style="thin">
        <color theme="4"/>
      </left>
      <right style="thin">
        <color indexed="64"/>
      </right>
      <top style="thin">
        <color theme="4"/>
      </top>
      <bottom style="thin">
        <color theme="4"/>
      </bottom>
      <diagonal/>
    </border>
    <border>
      <left style="thin">
        <color theme="4"/>
      </left>
      <right style="thin">
        <color indexed="64"/>
      </right>
      <top style="thin">
        <color indexed="64"/>
      </top>
      <bottom style="thin">
        <color theme="4"/>
      </bottom>
      <diagonal/>
    </border>
    <border>
      <left style="thin">
        <color auto="1"/>
      </left>
      <right style="thin">
        <color auto="1"/>
      </right>
      <top/>
      <bottom/>
      <diagonal/>
    </border>
    <border>
      <left/>
      <right/>
      <top style="thin">
        <color theme="3" tint="0.59996337778862885"/>
      </top>
      <bottom style="thin">
        <color theme="3" tint="0.59996337778862885"/>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1454817346722"/>
      </left>
      <right style="thin">
        <color theme="3" tint="0.39991454817346722"/>
      </right>
      <top style="thin">
        <color theme="3" tint="0.39994506668294322"/>
      </top>
      <bottom style="thin">
        <color theme="3" tint="0.39994506668294322"/>
      </bottom>
      <diagonal/>
    </border>
    <border>
      <left style="thin">
        <color auto="1"/>
      </left>
      <right style="thin">
        <color theme="4"/>
      </right>
      <top style="thin">
        <color theme="3" tint="0.59996337778862885"/>
      </top>
      <bottom style="thin">
        <color indexed="64"/>
      </bottom>
      <diagonal/>
    </border>
    <border>
      <left/>
      <right style="thin">
        <color theme="3" tint="0.39991454817346722"/>
      </right>
      <top style="thin">
        <color theme="3" tint="0.39994506668294322"/>
      </top>
      <bottom style="thin">
        <color theme="3" tint="0.39994506668294322"/>
      </bottom>
      <diagonal/>
    </border>
    <border>
      <left style="thin">
        <color theme="3" tint="0.39991454817346722"/>
      </left>
      <right style="thin">
        <color auto="1"/>
      </right>
      <top style="thin">
        <color theme="3" tint="0.39994506668294322"/>
      </top>
      <bottom style="thin">
        <color theme="3" tint="0.39994506668294322"/>
      </bottom>
      <diagonal/>
    </border>
    <border>
      <left style="thin">
        <color auto="1"/>
      </left>
      <right style="thin">
        <color theme="3" tint="0.39994506668294322"/>
      </right>
      <top style="thin">
        <color theme="3" tint="0.39994506668294322"/>
      </top>
      <bottom style="thin">
        <color theme="3" tint="0.39994506668294322"/>
      </bottom>
      <diagonal/>
    </border>
    <border>
      <left style="thin">
        <color theme="3" tint="0.39994506668294322"/>
      </left>
      <right style="thin">
        <color auto="1"/>
      </right>
      <top style="thin">
        <color theme="3" tint="0.39994506668294322"/>
      </top>
      <bottom style="thin">
        <color theme="3" tint="0.39994506668294322"/>
      </bottom>
      <diagonal/>
    </border>
    <border>
      <left style="thin">
        <color indexed="64"/>
      </left>
      <right style="thin">
        <color theme="4"/>
      </right>
      <top style="thin">
        <color theme="4"/>
      </top>
      <bottom/>
      <diagonal/>
    </border>
    <border>
      <left/>
      <right/>
      <top style="thin">
        <color indexed="64"/>
      </top>
      <bottom style="thin">
        <color theme="3" tint="0.59996337778862885"/>
      </bottom>
      <diagonal/>
    </border>
    <border>
      <left style="thin">
        <color auto="1"/>
      </left>
      <right style="thin">
        <color auto="1"/>
      </right>
      <top style="thin">
        <color theme="3" tint="0.59999389629810485"/>
      </top>
      <bottom style="thin">
        <color theme="3" tint="0.59999389629810485"/>
      </bottom>
      <diagonal/>
    </border>
    <border>
      <left style="thin">
        <color auto="1"/>
      </left>
      <right style="thin">
        <color auto="1"/>
      </right>
      <top style="thin">
        <color theme="3" tint="0.59999389629810485"/>
      </top>
      <bottom style="thin">
        <color theme="3" tint="0.59996337778862885"/>
      </bottom>
      <diagonal/>
    </border>
    <border>
      <left style="thin">
        <color auto="1"/>
      </left>
      <right style="thin">
        <color auto="1"/>
      </right>
      <top style="thin">
        <color theme="3" tint="0.59999389629810485"/>
      </top>
      <bottom/>
      <diagonal/>
    </border>
    <border>
      <left style="thin">
        <color auto="1"/>
      </left>
      <right style="thin">
        <color auto="1"/>
      </right>
      <top style="thin">
        <color auto="1"/>
      </top>
      <bottom style="thin">
        <color theme="3" tint="0.59999389629810485"/>
      </bottom>
      <diagonal/>
    </border>
  </borders>
  <cellStyleXfs count="4">
    <xf numFmtId="0" fontId="0" fillId="0" borderId="0"/>
    <xf numFmtId="0" fontId="10" fillId="0" borderId="0" applyNumberFormat="0" applyFill="0" applyBorder="0" applyAlignment="0" applyProtection="0">
      <alignment vertical="top"/>
      <protection locked="0"/>
    </xf>
    <xf numFmtId="0" fontId="11" fillId="0" borderId="0" applyNumberFormat="0" applyFill="0" applyBorder="0">
      <alignment vertical="center"/>
    </xf>
    <xf numFmtId="0" fontId="17" fillId="0" borderId="0"/>
  </cellStyleXfs>
  <cellXfs count="259">
    <xf numFmtId="0" fontId="0" fillId="0" borderId="0" xfId="0"/>
    <xf numFmtId="0" fontId="4" fillId="3" borderId="3" xfId="0" applyFont="1" applyFill="1" applyBorder="1" applyAlignment="1" applyProtection="1">
      <alignment horizontal="left" vertical="center" indent="1"/>
    </xf>
    <xf numFmtId="0" fontId="4" fillId="3" borderId="4" xfId="0" applyFont="1" applyFill="1" applyBorder="1" applyAlignment="1" applyProtection="1">
      <alignment horizontal="left" vertical="center" indent="1"/>
    </xf>
    <xf numFmtId="0" fontId="4" fillId="3" borderId="5" xfId="0" applyFont="1" applyFill="1" applyBorder="1" applyAlignment="1" applyProtection="1">
      <alignment horizontal="left" vertical="center" indent="1"/>
    </xf>
    <xf numFmtId="0" fontId="1" fillId="0" borderId="0" xfId="0" applyFont="1" applyAlignment="1" applyProtection="1">
      <alignment horizontal="left" vertical="center"/>
    </xf>
    <xf numFmtId="0" fontId="0" fillId="6" borderId="3" xfId="0" applyFill="1" applyBorder="1" applyAlignment="1" applyProtection="1">
      <alignment horizontal="center" vertical="center" wrapText="1"/>
    </xf>
    <xf numFmtId="0" fontId="0" fillId="3" borderId="3" xfId="0" applyFont="1"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4" xfId="0" applyFill="1" applyBorder="1" applyAlignment="1" applyProtection="1">
      <alignment horizontal="left" vertical="center" wrapText="1" indent="1"/>
    </xf>
    <xf numFmtId="0" fontId="0" fillId="3" borderId="5" xfId="0" applyFill="1" applyBorder="1" applyAlignment="1" applyProtection="1">
      <alignment horizontal="left" vertical="center" wrapText="1" indent="1"/>
    </xf>
    <xf numFmtId="0" fontId="0" fillId="0" borderId="1" xfId="0" applyBorder="1" applyAlignment="1">
      <alignment horizontal="left" vertical="center" indent="1"/>
    </xf>
    <xf numFmtId="0" fontId="0" fillId="3" borderId="3" xfId="0" applyFill="1" applyBorder="1" applyAlignment="1" applyProtection="1">
      <alignment horizontal="left" indent="1"/>
    </xf>
    <xf numFmtId="0" fontId="0" fillId="8" borderId="3" xfId="0" applyFill="1" applyBorder="1" applyAlignment="1" applyProtection="1">
      <alignment horizontal="left" vertical="center"/>
    </xf>
    <xf numFmtId="0" fontId="0" fillId="3" borderId="4" xfId="0" applyFill="1" applyBorder="1" applyAlignment="1" applyProtection="1">
      <alignment horizontal="left" indent="1"/>
    </xf>
    <xf numFmtId="0" fontId="0" fillId="3" borderId="4" xfId="0" applyFill="1" applyBorder="1" applyAlignment="1" applyProtection="1">
      <alignment horizontal="left" wrapText="1" indent="1"/>
    </xf>
    <xf numFmtId="0" fontId="0" fillId="8" borderId="4" xfId="0" applyFont="1" applyFill="1" applyBorder="1" applyAlignment="1" applyProtection="1">
      <alignment horizontal="center" vertical="center"/>
    </xf>
    <xf numFmtId="0" fontId="0" fillId="8" borderId="4" xfId="0" applyFill="1" applyBorder="1" applyAlignment="1" applyProtection="1">
      <alignment horizontal="left" vertical="center"/>
    </xf>
    <xf numFmtId="4" fontId="0" fillId="3" borderId="5" xfId="0" applyNumberFormat="1" applyFill="1" applyBorder="1" applyAlignment="1" applyProtection="1">
      <alignment horizontal="left" indent="1"/>
    </xf>
    <xf numFmtId="0" fontId="0" fillId="3" borderId="1" xfId="0" applyFill="1" applyBorder="1" applyAlignment="1" applyProtection="1">
      <alignment horizontal="right" vertical="center" indent="2"/>
    </xf>
    <xf numFmtId="0" fontId="2" fillId="3" borderId="9" xfId="0" applyFont="1" applyFill="1" applyBorder="1" applyAlignment="1" applyProtection="1">
      <alignment horizontal="center" vertical="center"/>
    </xf>
    <xf numFmtId="0" fontId="0" fillId="3" borderId="1" xfId="0" applyFill="1" applyBorder="1" applyAlignment="1" applyProtection="1">
      <alignment horizontal="center" vertical="center" wrapText="1"/>
    </xf>
    <xf numFmtId="0" fontId="0" fillId="3" borderId="3" xfId="0" applyFill="1" applyBorder="1" applyAlignment="1" applyProtection="1">
      <alignment horizontal="left" wrapText="1" inden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4" xfId="0" applyBorder="1"/>
    <xf numFmtId="0" fontId="0" fillId="0" borderId="15" xfId="0" applyBorder="1"/>
    <xf numFmtId="0" fontId="0" fillId="0" borderId="16" xfId="0" applyBorder="1"/>
    <xf numFmtId="0" fontId="2" fillId="3" borderId="2" xfId="0" applyFont="1" applyFill="1" applyBorder="1" applyAlignment="1">
      <alignment horizontal="center" vertical="center" wrapText="1"/>
    </xf>
    <xf numFmtId="0" fontId="8" fillId="12" borderId="0" xfId="0" applyFont="1" applyFill="1" applyAlignment="1">
      <alignment horizontal="center" vertical="center"/>
    </xf>
    <xf numFmtId="0" fontId="0" fillId="3" borderId="3" xfId="0" applyFill="1" applyBorder="1" applyAlignment="1" applyProtection="1">
      <alignment horizontal="left" vertical="center" wrapText="1" indent="1"/>
    </xf>
    <xf numFmtId="0" fontId="9" fillId="0" borderId="0" xfId="0" applyFont="1"/>
    <xf numFmtId="0" fontId="1" fillId="0" borderId="0" xfId="0" applyFont="1"/>
    <xf numFmtId="0" fontId="8" fillId="13" borderId="0" xfId="0" applyFont="1" applyFill="1" applyAlignment="1"/>
    <xf numFmtId="0" fontId="0" fillId="0" borderId="0" xfId="0" applyProtection="1">
      <protection locked="0"/>
    </xf>
    <xf numFmtId="0" fontId="0" fillId="0" borderId="1" xfId="0" applyBorder="1" applyAlignment="1" applyProtection="1">
      <alignment vertical="center"/>
      <protection locked="0"/>
    </xf>
    <xf numFmtId="2" fontId="0" fillId="0" borderId="1" xfId="0" applyNumberFormat="1" applyBorder="1" applyAlignment="1" applyProtection="1">
      <alignment vertical="center"/>
      <protection locked="0"/>
    </xf>
    <xf numFmtId="49" fontId="0" fillId="0" borderId="0" xfId="0" applyNumberFormat="1"/>
    <xf numFmtId="0" fontId="10" fillId="0" borderId="1" xfId="1" applyBorder="1" applyAlignment="1" applyProtection="1">
      <alignment horizontal="left" vertical="center" indent="1"/>
    </xf>
    <xf numFmtId="49" fontId="0" fillId="5" borderId="4" xfId="0" applyNumberFormat="1" applyFill="1" applyBorder="1" applyAlignment="1" applyProtection="1">
      <alignment horizontal="center" vertical="center" wrapText="1"/>
      <protection locked="0"/>
    </xf>
    <xf numFmtId="0" fontId="0" fillId="5" borderId="4" xfId="0" applyFill="1" applyBorder="1" applyProtection="1">
      <protection locked="0"/>
    </xf>
    <xf numFmtId="0" fontId="0" fillId="5" borderId="0" xfId="0" applyFill="1"/>
    <xf numFmtId="49" fontId="0" fillId="5" borderId="4" xfId="0" applyNumberFormat="1" applyFill="1" applyBorder="1" applyAlignment="1" applyProtection="1">
      <alignment horizontal="left" indent="2"/>
      <protection locked="0"/>
    </xf>
    <xf numFmtId="49" fontId="0" fillId="5" borderId="4" xfId="0" applyNumberFormat="1" applyFill="1" applyBorder="1" applyAlignment="1" applyProtection="1">
      <alignment horizontal="left" indent="1"/>
      <protection locked="0"/>
    </xf>
    <xf numFmtId="0" fontId="10" fillId="0" borderId="0" xfId="1" applyAlignment="1" applyProtection="1"/>
    <xf numFmtId="0" fontId="12" fillId="14" borderId="0" xfId="2" applyFont="1" applyFill="1" applyBorder="1" applyAlignment="1">
      <alignment horizontal="justify" vertical="center" wrapText="1"/>
    </xf>
    <xf numFmtId="0" fontId="10" fillId="14" borderId="0" xfId="1" applyFill="1" applyBorder="1" applyAlignment="1" applyProtection="1">
      <alignment horizontal="justify" vertical="center" wrapText="1"/>
    </xf>
    <xf numFmtId="0" fontId="10" fillId="14" borderId="21" xfId="1" applyFill="1" applyBorder="1" applyAlignment="1" applyProtection="1">
      <alignment vertical="center" wrapText="1"/>
    </xf>
    <xf numFmtId="0" fontId="12" fillId="14" borderId="32" xfId="2" applyFont="1" applyFill="1" applyBorder="1" applyAlignment="1">
      <alignment horizontal="center" vertical="center" wrapText="1"/>
    </xf>
    <xf numFmtId="0" fontId="10" fillId="14" borderId="24" xfId="1" applyFill="1" applyBorder="1" applyAlignment="1" applyProtection="1">
      <alignment vertical="center" wrapText="1"/>
    </xf>
    <xf numFmtId="0" fontId="12" fillId="14" borderId="35" xfId="2" applyFont="1" applyFill="1" applyBorder="1" applyAlignment="1">
      <alignment horizontal="center" vertical="center" wrapText="1"/>
    </xf>
    <xf numFmtId="0" fontId="10" fillId="14" borderId="27" xfId="1" applyFill="1" applyBorder="1" applyAlignment="1" applyProtection="1">
      <alignment vertical="center" wrapText="1"/>
    </xf>
    <xf numFmtId="0" fontId="12" fillId="14" borderId="38" xfId="2" applyFont="1" applyFill="1" applyBorder="1" applyAlignment="1">
      <alignment horizontal="center" vertical="center" wrapText="1"/>
    </xf>
    <xf numFmtId="0" fontId="18" fillId="14" borderId="0" xfId="3" applyFont="1" applyFill="1" applyBorder="1" applyAlignment="1">
      <alignment vertical="center" wrapText="1"/>
    </xf>
    <xf numFmtId="0" fontId="10" fillId="14" borderId="0" xfId="1" applyFill="1" applyBorder="1" applyAlignment="1" applyProtection="1">
      <alignment vertical="center" wrapText="1"/>
    </xf>
    <xf numFmtId="49" fontId="21" fillId="15" borderId="32" xfId="3" applyNumberFormat="1" applyFont="1" applyFill="1" applyBorder="1" applyAlignment="1">
      <alignment horizontal="center" vertical="center" wrapText="1"/>
    </xf>
    <xf numFmtId="49" fontId="21" fillId="15" borderId="35" xfId="3" applyNumberFormat="1" applyFont="1" applyFill="1" applyBorder="1" applyAlignment="1">
      <alignment horizontal="center" vertical="center" wrapText="1"/>
    </xf>
    <xf numFmtId="49" fontId="21" fillId="15" borderId="38" xfId="3" applyNumberFormat="1" applyFont="1" applyFill="1" applyBorder="1" applyAlignment="1">
      <alignment horizontal="center" vertical="center" wrapText="1"/>
    </xf>
    <xf numFmtId="0" fontId="0" fillId="0" borderId="0" xfId="0" applyAlignment="1">
      <alignment horizontal="center" vertical="center"/>
    </xf>
    <xf numFmtId="0" fontId="4" fillId="3" borderId="50" xfId="0" applyFont="1" applyFill="1" applyBorder="1" applyAlignment="1" applyProtection="1">
      <alignment horizontal="center" vertical="center"/>
    </xf>
    <xf numFmtId="49" fontId="4" fillId="5" borderId="50" xfId="0" applyNumberFormat="1" applyFont="1" applyFill="1" applyBorder="1" applyAlignment="1" applyProtection="1">
      <alignment horizontal="center" vertical="center"/>
      <protection locked="0"/>
    </xf>
    <xf numFmtId="0" fontId="4" fillId="3" borderId="51" xfId="0" applyFont="1" applyFill="1" applyBorder="1" applyAlignment="1" applyProtection="1">
      <alignment horizontal="center" vertical="center"/>
    </xf>
    <xf numFmtId="49" fontId="4" fillId="5" borderId="51" xfId="0" applyNumberFormat="1" applyFont="1" applyFill="1" applyBorder="1" applyAlignment="1" applyProtection="1">
      <alignment horizontal="center" vertical="center"/>
      <protection locked="0"/>
    </xf>
    <xf numFmtId="0" fontId="0" fillId="7" borderId="2" xfId="0" applyFill="1" applyBorder="1" applyAlignment="1">
      <alignment horizontal="right" vertical="center" indent="2"/>
    </xf>
    <xf numFmtId="0" fontId="0" fillId="5" borderId="39" xfId="0" applyFill="1" applyBorder="1" applyAlignment="1" applyProtection="1">
      <alignment vertical="center" wrapText="1"/>
      <protection locked="0"/>
    </xf>
    <xf numFmtId="0" fontId="4" fillId="3" borderId="53" xfId="0" applyFont="1" applyFill="1" applyBorder="1" applyAlignment="1" applyProtection="1">
      <alignment horizontal="center" vertical="center"/>
    </xf>
    <xf numFmtId="49" fontId="4" fillId="5" borderId="53" xfId="0" applyNumberFormat="1" applyFont="1" applyFill="1" applyBorder="1" applyAlignment="1" applyProtection="1">
      <alignment horizontal="center" vertical="center"/>
      <protection locked="0"/>
    </xf>
    <xf numFmtId="0" fontId="4" fillId="7" borderId="53" xfId="0" applyFont="1" applyFill="1" applyBorder="1" applyAlignment="1" applyProtection="1">
      <alignment horizontal="center" vertical="center"/>
    </xf>
    <xf numFmtId="0" fontId="4" fillId="3" borderId="54" xfId="0" applyFont="1" applyFill="1" applyBorder="1" applyAlignment="1" applyProtection="1">
      <alignment horizontal="center" vertical="center"/>
    </xf>
    <xf numFmtId="0" fontId="0" fillId="5" borderId="54" xfId="0" applyFill="1" applyBorder="1" applyAlignment="1" applyProtection="1">
      <alignment horizontal="center" vertical="center"/>
      <protection locked="0"/>
    </xf>
    <xf numFmtId="0" fontId="4" fillId="3" borderId="55" xfId="0" applyFont="1" applyFill="1" applyBorder="1" applyAlignment="1" applyProtection="1">
      <alignment horizontal="center" vertical="center"/>
    </xf>
    <xf numFmtId="0" fontId="4" fillId="3" borderId="56" xfId="0" applyFont="1" applyFill="1" applyBorder="1" applyAlignment="1" applyProtection="1">
      <alignment horizontal="center" vertical="center"/>
    </xf>
    <xf numFmtId="49" fontId="4" fillId="5" borderId="55" xfId="0" applyNumberFormat="1" applyFont="1" applyFill="1" applyBorder="1" applyAlignment="1" applyProtection="1">
      <alignment horizontal="center" vertical="center"/>
      <protection locked="0"/>
    </xf>
    <xf numFmtId="0" fontId="0" fillId="5" borderId="56" xfId="0" applyFill="1" applyBorder="1" applyAlignment="1" applyProtection="1">
      <alignment horizontal="center" vertical="center"/>
      <protection locked="0"/>
    </xf>
    <xf numFmtId="0" fontId="4" fillId="7" borderId="55" xfId="0" applyFont="1" applyFill="1" applyBorder="1" applyAlignment="1" applyProtection="1">
      <alignment horizontal="center" vertical="center"/>
    </xf>
    <xf numFmtId="0" fontId="3" fillId="2" borderId="14" xfId="0" applyFont="1" applyFill="1" applyBorder="1" applyAlignment="1" applyProtection="1">
      <alignment vertical="center"/>
    </xf>
    <xf numFmtId="0" fontId="7" fillId="2" borderId="16" xfId="0" applyFont="1" applyFill="1" applyBorder="1" applyAlignment="1" applyProtection="1">
      <alignment vertical="center"/>
    </xf>
    <xf numFmtId="0" fontId="3" fillId="2" borderId="1" xfId="0" applyFont="1" applyFill="1" applyBorder="1" applyAlignment="1" applyProtection="1">
      <alignment vertical="center"/>
    </xf>
    <xf numFmtId="0" fontId="0" fillId="8" borderId="4" xfId="0" applyFill="1" applyBorder="1" applyAlignment="1" applyProtection="1">
      <alignment horizontal="center" vertical="center"/>
    </xf>
    <xf numFmtId="164" fontId="0" fillId="9" borderId="4" xfId="0" applyNumberFormat="1" applyFill="1" applyBorder="1" applyAlignment="1" applyProtection="1">
      <alignment horizontal="right" vertical="center"/>
      <protection hidden="1"/>
    </xf>
    <xf numFmtId="0" fontId="0" fillId="10" borderId="4" xfId="0" applyFill="1" applyBorder="1" applyAlignment="1" applyProtection="1">
      <alignment horizontal="right" vertical="center"/>
      <protection hidden="1"/>
    </xf>
    <xf numFmtId="164" fontId="0" fillId="10" borderId="4" xfId="0" applyNumberFormat="1" applyFill="1" applyBorder="1" applyAlignment="1" applyProtection="1">
      <alignment horizontal="right" vertical="center"/>
      <protection hidden="1"/>
    </xf>
    <xf numFmtId="0" fontId="0" fillId="3" borderId="5" xfId="0" applyFill="1" applyBorder="1" applyAlignment="1" applyProtection="1">
      <alignment horizontal="left" indent="1"/>
    </xf>
    <xf numFmtId="49" fontId="0" fillId="5" borderId="5" xfId="0" applyNumberFormat="1" applyFill="1" applyBorder="1" applyAlignment="1" applyProtection="1">
      <alignment horizontal="center"/>
      <protection locked="0"/>
    </xf>
    <xf numFmtId="0" fontId="0" fillId="8" borderId="5" xfId="0" applyFont="1" applyFill="1" applyBorder="1" applyAlignment="1" applyProtection="1">
      <alignment horizontal="center" vertical="center"/>
    </xf>
    <xf numFmtId="0" fontId="0" fillId="0" borderId="5" xfId="0" applyBorder="1" applyAlignment="1" applyProtection="1">
      <alignment horizontal="center" vertical="center"/>
    </xf>
    <xf numFmtId="0" fontId="0" fillId="5" borderId="1" xfId="0" applyFill="1" applyBorder="1" applyAlignment="1" applyProtection="1">
      <alignment horizontal="center" vertical="center"/>
    </xf>
    <xf numFmtId="0" fontId="0" fillId="0" borderId="0" xfId="0" applyProtection="1"/>
    <xf numFmtId="0" fontId="0" fillId="5" borderId="4" xfId="0" applyFill="1" applyBorder="1" applyAlignment="1" applyProtection="1">
      <alignment horizontal="center" vertical="center"/>
    </xf>
    <xf numFmtId="0" fontId="0" fillId="5" borderId="5" xfId="0" applyFill="1" applyBorder="1" applyAlignment="1" applyProtection="1">
      <alignment horizontal="center" vertical="center"/>
    </xf>
    <xf numFmtId="164" fontId="0" fillId="11" borderId="17" xfId="0" applyNumberFormat="1" applyFill="1" applyBorder="1" applyAlignment="1" applyProtection="1">
      <alignment horizontal="right" vertical="center"/>
      <protection hidden="1"/>
    </xf>
    <xf numFmtId="164" fontId="0" fillId="11" borderId="52" xfId="0" applyNumberFormat="1" applyFill="1" applyBorder="1" applyAlignment="1" applyProtection="1">
      <alignment horizontal="right" vertical="center"/>
      <protection hidden="1"/>
    </xf>
    <xf numFmtId="2" fontId="0" fillId="17" borderId="4" xfId="0" applyNumberFormat="1" applyFill="1" applyBorder="1" applyProtection="1"/>
    <xf numFmtId="2" fontId="0" fillId="17" borderId="5" xfId="0" applyNumberFormat="1" applyFill="1" applyBorder="1" applyProtection="1"/>
    <xf numFmtId="49" fontId="21" fillId="15" borderId="57" xfId="3" applyNumberFormat="1" applyFont="1" applyFill="1" applyBorder="1" applyAlignment="1">
      <alignment horizontal="center" vertical="center" wrapText="1"/>
    </xf>
    <xf numFmtId="0" fontId="12" fillId="14" borderId="0" xfId="2" applyFont="1" applyFill="1" applyBorder="1" applyAlignment="1">
      <alignment horizontal="center" vertical="center" wrapText="1"/>
    </xf>
    <xf numFmtId="0" fontId="12" fillId="14" borderId="0" xfId="2" applyFont="1" applyFill="1" applyBorder="1" applyAlignment="1">
      <alignment horizontal="left" vertical="center"/>
    </xf>
    <xf numFmtId="0" fontId="0" fillId="3" borderId="4" xfId="0" applyFill="1" applyBorder="1" applyAlignment="1" applyProtection="1">
      <alignment horizontal="left" vertical="center" wrapText="1" indent="1"/>
    </xf>
    <xf numFmtId="0" fontId="0" fillId="3" borderId="9" xfId="0" applyFill="1" applyBorder="1" applyAlignment="1" applyProtection="1">
      <alignment horizontal="left" wrapText="1" indent="1"/>
    </xf>
    <xf numFmtId="0" fontId="0" fillId="3" borderId="44" xfId="0" applyFill="1" applyBorder="1" applyAlignment="1" applyProtection="1">
      <alignment horizontal="left" wrapText="1" indent="1"/>
    </xf>
    <xf numFmtId="0" fontId="0" fillId="3" borderId="59" xfId="0" applyFill="1" applyBorder="1" applyAlignment="1" applyProtection="1">
      <alignment horizontal="left" wrapText="1" indent="1"/>
    </xf>
    <xf numFmtId="0" fontId="0" fillId="3" borderId="2" xfId="0" applyFont="1" applyFill="1" applyBorder="1" applyAlignment="1" applyProtection="1">
      <alignment horizontal="left" wrapText="1" indent="1"/>
    </xf>
    <xf numFmtId="0" fontId="0" fillId="3" borderId="8" xfId="0" applyFill="1" applyBorder="1" applyAlignment="1" applyProtection="1">
      <alignment horizontal="left" wrapText="1" indent="1"/>
    </xf>
    <xf numFmtId="0" fontId="0" fillId="5" borderId="0" xfId="0" applyFill="1" applyProtection="1">
      <protection locked="0"/>
    </xf>
    <xf numFmtId="0" fontId="0" fillId="3" borderId="61" xfId="0" applyFill="1" applyBorder="1" applyAlignment="1" applyProtection="1">
      <alignment horizontal="left" wrapText="1" indent="1"/>
    </xf>
    <xf numFmtId="0" fontId="0" fillId="3" borderId="60" xfId="0" applyFill="1" applyBorder="1" applyAlignment="1" applyProtection="1">
      <alignment horizontal="left" wrapText="1" indent="1"/>
    </xf>
    <xf numFmtId="49" fontId="0" fillId="5" borderId="8" xfId="0" applyNumberFormat="1" applyFill="1" applyBorder="1" applyAlignment="1" applyProtection="1">
      <alignment horizontal="center" vertical="center"/>
      <protection locked="0"/>
    </xf>
    <xf numFmtId="0" fontId="0" fillId="19" borderId="0" xfId="0" applyFill="1"/>
    <xf numFmtId="49" fontId="0" fillId="5" borderId="4" xfId="0" applyNumberFormat="1" applyFill="1" applyBorder="1" applyAlignment="1" applyProtection="1">
      <alignment horizontal="left" vertical="center" indent="2"/>
      <protection locked="0"/>
    </xf>
    <xf numFmtId="49" fontId="0" fillId="5" borderId="4" xfId="0" applyNumberFormat="1" applyFill="1" applyBorder="1" applyAlignment="1" applyProtection="1">
      <alignment horizontal="left" vertical="center" indent="1"/>
      <protection locked="0"/>
    </xf>
    <xf numFmtId="0" fontId="0" fillId="5" borderId="4" xfId="0" applyFill="1" applyBorder="1" applyAlignment="1" applyProtection="1">
      <alignment horizontal="center" vertical="center"/>
      <protection locked="0"/>
    </xf>
    <xf numFmtId="2" fontId="0" fillId="5" borderId="3" xfId="0" applyNumberFormat="1" applyFill="1" applyBorder="1" applyProtection="1">
      <protection locked="0"/>
    </xf>
    <xf numFmtId="1" fontId="0" fillId="20" borderId="4" xfId="0" applyNumberFormat="1" applyFill="1" applyBorder="1" applyAlignment="1" applyProtection="1">
      <alignment horizontal="right" vertical="center"/>
      <protection hidden="1"/>
    </xf>
    <xf numFmtId="165" fontId="0" fillId="11" borderId="4" xfId="0" applyNumberFormat="1" applyFill="1" applyBorder="1" applyAlignment="1" applyProtection="1">
      <alignment horizontal="right" vertical="center"/>
      <protection hidden="1"/>
    </xf>
    <xf numFmtId="165" fontId="0" fillId="10" borderId="4" xfId="0" applyNumberFormat="1" applyFill="1" applyBorder="1" applyAlignment="1" applyProtection="1">
      <alignment horizontal="right" vertical="center"/>
      <protection hidden="1"/>
    </xf>
    <xf numFmtId="166" fontId="9" fillId="10" borderId="5" xfId="0" applyNumberFormat="1" applyFont="1" applyFill="1" applyBorder="1" applyAlignment="1" applyProtection="1">
      <alignment horizontal="right" vertical="center"/>
      <protection hidden="1"/>
    </xf>
    <xf numFmtId="0" fontId="0" fillId="5" borderId="1" xfId="0" applyFill="1" applyBorder="1" applyAlignment="1" applyProtection="1">
      <alignment horizontal="center" vertical="center"/>
      <protection locked="0"/>
    </xf>
    <xf numFmtId="0" fontId="0" fillId="5" borderId="3" xfId="0" applyFont="1" applyFill="1" applyBorder="1" applyAlignment="1" applyProtection="1">
      <alignment horizontal="center" vertical="center"/>
      <protection locked="0"/>
    </xf>
    <xf numFmtId="49" fontId="0" fillId="5" borderId="60" xfId="0" applyNumberFormat="1" applyFill="1" applyBorder="1" applyAlignment="1" applyProtection="1">
      <alignment horizontal="left" indent="1"/>
      <protection locked="0"/>
    </xf>
    <xf numFmtId="49" fontId="0" fillId="5" borderId="60" xfId="0" applyNumberFormat="1" applyFill="1" applyBorder="1" applyAlignment="1" applyProtection="1">
      <alignment horizontal="left" indent="2"/>
      <protection locked="0"/>
    </xf>
    <xf numFmtId="0" fontId="0" fillId="19" borderId="5" xfId="0" applyFill="1" applyBorder="1" applyProtection="1"/>
    <xf numFmtId="49" fontId="0" fillId="5" borderId="4" xfId="0" applyNumberFormat="1" applyFill="1" applyBorder="1" applyAlignment="1" applyProtection="1">
      <alignment horizontal="center"/>
      <protection locked="0"/>
    </xf>
    <xf numFmtId="49" fontId="0" fillId="17" borderId="8" xfId="0" applyNumberFormat="1" applyFill="1" applyBorder="1" applyAlignment="1" applyProtection="1">
      <alignment horizontal="center" vertical="center"/>
    </xf>
    <xf numFmtId="49" fontId="0" fillId="17" borderId="4" xfId="0" applyNumberFormat="1" applyFill="1" applyBorder="1" applyAlignment="1" applyProtection="1">
      <alignment horizontal="center" vertical="center" wrapText="1"/>
    </xf>
    <xf numFmtId="0" fontId="12" fillId="14" borderId="18" xfId="2" applyNumberFormat="1" applyFont="1" applyFill="1" applyBorder="1" applyAlignment="1">
      <alignment horizontal="justify" vertical="center"/>
    </xf>
    <xf numFmtId="0" fontId="12" fillId="15" borderId="26" xfId="2" applyFont="1" applyFill="1" applyBorder="1" applyAlignment="1">
      <alignment horizontal="justify" vertical="center" wrapText="1"/>
    </xf>
    <xf numFmtId="0" fontId="12" fillId="15" borderId="25" xfId="2" applyFont="1" applyFill="1" applyBorder="1" applyAlignment="1">
      <alignment horizontal="justify" vertical="center" wrapText="1"/>
    </xf>
    <xf numFmtId="0" fontId="12" fillId="15" borderId="24" xfId="2" applyFont="1" applyFill="1" applyBorder="1" applyAlignment="1">
      <alignment horizontal="justify" vertical="center" wrapText="1"/>
    </xf>
    <xf numFmtId="0" fontId="14" fillId="15" borderId="26" xfId="2" applyFont="1" applyFill="1" applyBorder="1" applyAlignment="1">
      <alignment horizontal="justify" vertical="center" wrapText="1"/>
    </xf>
    <xf numFmtId="0" fontId="14" fillId="15" borderId="25" xfId="2" applyFont="1" applyFill="1" applyBorder="1" applyAlignment="1">
      <alignment horizontal="justify" vertical="center" wrapText="1"/>
    </xf>
    <xf numFmtId="0" fontId="14" fillId="15" borderId="24" xfId="2" applyFont="1" applyFill="1" applyBorder="1" applyAlignment="1">
      <alignment horizontal="justify" vertical="center" wrapText="1"/>
    </xf>
    <xf numFmtId="0" fontId="12" fillId="15" borderId="23" xfId="2" applyFont="1" applyFill="1" applyBorder="1" applyAlignment="1">
      <alignment horizontal="justify" vertical="center" wrapText="1"/>
    </xf>
    <xf numFmtId="0" fontId="12" fillId="15" borderId="22" xfId="2" applyFont="1" applyFill="1" applyBorder="1" applyAlignment="1">
      <alignment horizontal="justify" vertical="center" wrapText="1"/>
    </xf>
    <xf numFmtId="0" fontId="12" fillId="15" borderId="21" xfId="2" applyFont="1" applyFill="1" applyBorder="1" applyAlignment="1">
      <alignment horizontal="justify" vertical="center" wrapText="1"/>
    </xf>
    <xf numFmtId="0" fontId="13" fillId="16" borderId="14" xfId="2" applyFont="1" applyFill="1" applyBorder="1" applyAlignment="1">
      <alignment horizontal="center" vertical="center"/>
    </xf>
    <xf numFmtId="0" fontId="13" fillId="16" borderId="15" xfId="2" applyFont="1" applyFill="1" applyBorder="1" applyAlignment="1">
      <alignment horizontal="center" vertical="center"/>
    </xf>
    <xf numFmtId="0" fontId="13" fillId="16" borderId="16" xfId="2" applyFont="1" applyFill="1" applyBorder="1" applyAlignment="1">
      <alignment horizontal="center" vertical="center"/>
    </xf>
    <xf numFmtId="0" fontId="12" fillId="15" borderId="20" xfId="2" applyFont="1" applyFill="1" applyBorder="1" applyAlignment="1">
      <alignment horizontal="justify" vertical="center"/>
    </xf>
    <xf numFmtId="0" fontId="12" fillId="15" borderId="19" xfId="2" applyFont="1" applyFill="1" applyBorder="1" applyAlignment="1">
      <alignment horizontal="justify" vertical="center"/>
    </xf>
    <xf numFmtId="0" fontId="12" fillId="14" borderId="19" xfId="2" applyNumberFormat="1" applyFont="1" applyFill="1" applyBorder="1" applyAlignment="1">
      <alignment horizontal="justify" vertical="center" wrapText="1"/>
    </xf>
    <xf numFmtId="0" fontId="12" fillId="14" borderId="19" xfId="2" applyNumberFormat="1" applyFont="1" applyFill="1" applyBorder="1" applyAlignment="1">
      <alignment horizontal="justify" vertical="center"/>
    </xf>
    <xf numFmtId="0" fontId="15" fillId="15" borderId="26" xfId="2" applyFont="1" applyFill="1" applyBorder="1" applyAlignment="1">
      <alignment horizontal="justify" vertical="center" wrapText="1"/>
    </xf>
    <xf numFmtId="0" fontId="15" fillId="15" borderId="25" xfId="2" applyFont="1" applyFill="1" applyBorder="1" applyAlignment="1">
      <alignment horizontal="justify" vertical="center" wrapText="1"/>
    </xf>
    <xf numFmtId="0" fontId="15" fillId="15" borderId="24" xfId="2" applyFont="1" applyFill="1" applyBorder="1" applyAlignment="1">
      <alignment horizontal="justify" vertical="center" wrapText="1"/>
    </xf>
    <xf numFmtId="0" fontId="12" fillId="14" borderId="43" xfId="2" applyNumberFormat="1" applyFont="1" applyFill="1" applyBorder="1" applyAlignment="1">
      <alignment horizontal="justify" vertical="center"/>
    </xf>
    <xf numFmtId="0" fontId="12" fillId="14" borderId="0" xfId="2" applyNumberFormat="1" applyFont="1" applyFill="1" applyBorder="1" applyAlignment="1">
      <alignment horizontal="justify" vertical="center"/>
    </xf>
    <xf numFmtId="0" fontId="12" fillId="14" borderId="42" xfId="2" applyNumberFormat="1" applyFont="1" applyFill="1" applyBorder="1" applyAlignment="1">
      <alignment horizontal="justify" vertical="center"/>
    </xf>
    <xf numFmtId="0" fontId="12" fillId="14" borderId="41" xfId="2" applyFont="1" applyFill="1" applyBorder="1" applyAlignment="1">
      <alignment horizontal="justify" vertical="center" wrapText="1"/>
    </xf>
    <xf numFmtId="0" fontId="12" fillId="14" borderId="40" xfId="2" applyFont="1" applyFill="1" applyBorder="1" applyAlignment="1">
      <alignment horizontal="justify" vertical="center" wrapText="1"/>
    </xf>
    <xf numFmtId="0" fontId="12" fillId="14" borderId="39" xfId="2" applyFont="1" applyFill="1" applyBorder="1" applyAlignment="1">
      <alignment horizontal="justify" vertical="center" wrapText="1"/>
    </xf>
    <xf numFmtId="0" fontId="12" fillId="14" borderId="37" xfId="2" applyFont="1" applyFill="1" applyBorder="1" applyAlignment="1">
      <alignment horizontal="left" vertical="center"/>
    </xf>
    <xf numFmtId="0" fontId="12" fillId="14" borderId="36" xfId="2" applyFont="1" applyFill="1" applyBorder="1" applyAlignment="1">
      <alignment horizontal="left" vertical="center"/>
    </xf>
    <xf numFmtId="0" fontId="12" fillId="14" borderId="34" xfId="2" applyFont="1" applyFill="1" applyBorder="1" applyAlignment="1">
      <alignment horizontal="left" vertical="center"/>
    </xf>
    <xf numFmtId="0" fontId="12" fillId="14" borderId="33" xfId="2" applyFont="1" applyFill="1" applyBorder="1" applyAlignment="1">
      <alignment horizontal="left" vertical="center"/>
    </xf>
    <xf numFmtId="0" fontId="12" fillId="14" borderId="31" xfId="2" applyFont="1" applyFill="1" applyBorder="1" applyAlignment="1">
      <alignment horizontal="left" vertical="center"/>
    </xf>
    <xf numFmtId="0" fontId="12" fillId="14" borderId="30" xfId="2" applyFont="1" applyFill="1" applyBorder="1" applyAlignment="1">
      <alignment horizontal="left" vertical="center"/>
    </xf>
    <xf numFmtId="0" fontId="13" fillId="16" borderId="14" xfId="2" applyFont="1" applyFill="1" applyBorder="1" applyAlignment="1">
      <alignment horizontal="center" vertical="center" wrapText="1"/>
    </xf>
    <xf numFmtId="0" fontId="13" fillId="16" borderId="15" xfId="2" applyFont="1" applyFill="1" applyBorder="1" applyAlignment="1">
      <alignment horizontal="center" vertical="center" wrapText="1"/>
    </xf>
    <xf numFmtId="0" fontId="13" fillId="16" borderId="16" xfId="2" applyFont="1" applyFill="1" applyBorder="1" applyAlignment="1">
      <alignment horizontal="center" vertical="center" wrapText="1"/>
    </xf>
    <xf numFmtId="0" fontId="16" fillId="15" borderId="29" xfId="2" applyFont="1" applyFill="1" applyBorder="1" applyAlignment="1">
      <alignment horizontal="justify" vertical="top" wrapText="1"/>
    </xf>
    <xf numFmtId="0" fontId="16" fillId="15" borderId="28" xfId="2" applyFont="1" applyFill="1" applyBorder="1" applyAlignment="1">
      <alignment horizontal="justify" vertical="top" wrapText="1"/>
    </xf>
    <xf numFmtId="0" fontId="16" fillId="15" borderId="27" xfId="2" applyFont="1" applyFill="1" applyBorder="1" applyAlignment="1">
      <alignment horizontal="justify" vertical="top" wrapText="1"/>
    </xf>
    <xf numFmtId="0" fontId="15" fillId="15" borderId="14" xfId="2" applyFont="1" applyFill="1" applyBorder="1" applyAlignment="1">
      <alignment horizontal="justify" vertical="top" wrapText="1"/>
    </xf>
    <xf numFmtId="0" fontId="15" fillId="15" borderId="15" xfId="2" applyFont="1" applyFill="1" applyBorder="1" applyAlignment="1">
      <alignment horizontal="justify" vertical="top" wrapText="1"/>
    </xf>
    <xf numFmtId="0" fontId="15" fillId="15" borderId="16" xfId="2" applyFont="1" applyFill="1" applyBorder="1" applyAlignment="1">
      <alignment horizontal="justify" vertical="top" wrapText="1"/>
    </xf>
    <xf numFmtId="0" fontId="22" fillId="16" borderId="14" xfId="3" applyFont="1" applyFill="1" applyBorder="1" applyAlignment="1">
      <alignment vertical="center" wrapText="1"/>
    </xf>
    <xf numFmtId="0" fontId="22" fillId="16" borderId="15" xfId="3" applyFont="1" applyFill="1" applyBorder="1" applyAlignment="1">
      <alignment vertical="center" wrapText="1"/>
    </xf>
    <xf numFmtId="0" fontId="22" fillId="16" borderId="16" xfId="3" applyFont="1" applyFill="1" applyBorder="1" applyAlignment="1">
      <alignment vertical="center" wrapText="1"/>
    </xf>
    <xf numFmtId="0" fontId="10" fillId="0" borderId="37" xfId="1" applyBorder="1" applyAlignment="1" applyProtection="1">
      <alignment vertical="center"/>
    </xf>
    <xf numFmtId="0" fontId="10" fillId="0" borderId="37" xfId="1" applyBorder="1" applyAlignment="1" applyProtection="1"/>
    <xf numFmtId="0" fontId="10" fillId="0" borderId="47" xfId="1" applyBorder="1" applyAlignment="1" applyProtection="1"/>
    <xf numFmtId="0" fontId="10" fillId="0" borderId="34" xfId="1" applyBorder="1" applyAlignment="1" applyProtection="1">
      <alignment vertical="center"/>
    </xf>
    <xf numFmtId="0" fontId="10" fillId="0" borderId="46" xfId="1" applyBorder="1" applyAlignment="1" applyProtection="1">
      <alignment vertical="center"/>
    </xf>
    <xf numFmtId="0" fontId="10" fillId="0" borderId="31" xfId="1" applyBorder="1" applyAlignment="1" applyProtection="1">
      <alignment vertical="center"/>
    </xf>
    <xf numFmtId="0" fontId="10" fillId="0" borderId="45" xfId="1" applyBorder="1" applyAlignment="1" applyProtection="1">
      <alignment vertical="center"/>
    </xf>
    <xf numFmtId="0" fontId="20" fillId="16" borderId="14" xfId="3" applyFont="1" applyFill="1" applyBorder="1" applyAlignment="1">
      <alignment horizontal="center" vertical="center" wrapText="1"/>
    </xf>
    <xf numFmtId="0" fontId="19" fillId="16" borderId="15" xfId="3" applyFont="1" applyFill="1" applyBorder="1" applyAlignment="1">
      <alignment horizontal="center" vertical="center" wrapText="1"/>
    </xf>
    <xf numFmtId="0" fontId="19" fillId="16" borderId="16" xfId="3" applyFont="1" applyFill="1" applyBorder="1" applyAlignment="1">
      <alignment horizontal="center" vertical="center" wrapText="1"/>
    </xf>
    <xf numFmtId="0" fontId="12" fillId="14" borderId="44" xfId="3" applyNumberFormat="1" applyFont="1" applyFill="1" applyBorder="1" applyAlignment="1">
      <alignment horizontal="justify" vertical="center" wrapText="1"/>
    </xf>
    <xf numFmtId="0" fontId="12" fillId="14" borderId="2" xfId="3" applyNumberFormat="1" applyFont="1" applyFill="1" applyBorder="1" applyAlignment="1">
      <alignment horizontal="justify" vertical="center" wrapText="1"/>
    </xf>
    <xf numFmtId="0" fontId="12" fillId="15" borderId="43" xfId="2" applyFont="1" applyFill="1" applyBorder="1" applyAlignment="1">
      <alignment horizontal="justify" vertical="center" wrapText="1"/>
    </xf>
    <xf numFmtId="0" fontId="12" fillId="15" borderId="0" xfId="2" applyFont="1" applyFill="1" applyBorder="1" applyAlignment="1">
      <alignment horizontal="justify" vertical="center"/>
    </xf>
    <xf numFmtId="0" fontId="12" fillId="15" borderId="42" xfId="2" applyFont="1" applyFill="1" applyBorder="1" applyAlignment="1">
      <alignment horizontal="justify" vertical="center"/>
    </xf>
    <xf numFmtId="0" fontId="12" fillId="15" borderId="43" xfId="2" applyFont="1" applyFill="1" applyBorder="1" applyAlignment="1">
      <alignment horizontal="left" vertical="center" wrapText="1"/>
    </xf>
    <xf numFmtId="0" fontId="12" fillId="15" borderId="0" xfId="2" applyFont="1" applyFill="1" applyBorder="1" applyAlignment="1">
      <alignment horizontal="left" vertical="center" wrapText="1"/>
    </xf>
    <xf numFmtId="0" fontId="12" fillId="15" borderId="42" xfId="2" applyFont="1" applyFill="1" applyBorder="1" applyAlignment="1">
      <alignment horizontal="left" vertical="center" wrapText="1"/>
    </xf>
    <xf numFmtId="0" fontId="10" fillId="0" borderId="33" xfId="1" applyBorder="1" applyAlignment="1" applyProtection="1">
      <alignment vertical="center"/>
    </xf>
    <xf numFmtId="0" fontId="10" fillId="0" borderId="25" xfId="1" applyBorder="1" applyAlignment="1" applyProtection="1">
      <alignment vertical="center"/>
    </xf>
    <xf numFmtId="0" fontId="10" fillId="0" borderId="24" xfId="1" applyBorder="1" applyAlignment="1" applyProtection="1">
      <alignment vertical="center"/>
    </xf>
    <xf numFmtId="49" fontId="4" fillId="7" borderId="55" xfId="0" applyNumberFormat="1" applyFont="1" applyFill="1" applyBorder="1" applyAlignment="1" applyProtection="1">
      <alignment horizontal="center" vertical="center"/>
    </xf>
    <xf numFmtId="49" fontId="4" fillId="3" borderId="50" xfId="0" applyNumberFormat="1" applyFont="1" applyFill="1" applyBorder="1" applyAlignment="1" applyProtection="1">
      <alignment horizontal="center" vertical="center"/>
    </xf>
    <xf numFmtId="49" fontId="4" fillId="3" borderId="56" xfId="0" applyNumberFormat="1" applyFont="1" applyFill="1" applyBorder="1" applyAlignment="1" applyProtection="1">
      <alignment horizontal="center" vertical="center"/>
    </xf>
    <xf numFmtId="49" fontId="4" fillId="5" borderId="9" xfId="0" applyNumberFormat="1" applyFont="1" applyFill="1" applyBorder="1" applyAlignment="1" applyProtection="1">
      <alignment horizontal="center" vertical="center"/>
      <protection locked="0"/>
    </xf>
    <xf numFmtId="49" fontId="4" fillId="5" borderId="5" xfId="0" applyNumberFormat="1" applyFont="1" applyFill="1" applyBorder="1" applyAlignment="1" applyProtection="1">
      <alignment horizontal="center" vertical="center"/>
      <protection locked="0"/>
    </xf>
    <xf numFmtId="49" fontId="4" fillId="5" borderId="3" xfId="0" applyNumberFormat="1" applyFont="1" applyFill="1" applyBorder="1" applyAlignment="1" applyProtection="1">
      <alignment horizontal="center" vertical="center"/>
      <protection locked="0"/>
    </xf>
    <xf numFmtId="49" fontId="4" fillId="5" borderId="4"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xf>
    <xf numFmtId="2" fontId="4" fillId="5" borderId="5" xfId="0" applyNumberFormat="1"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49" fontId="4" fillId="5" borderId="8" xfId="0" applyNumberFormat="1"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xf>
    <xf numFmtId="49" fontId="4" fillId="4" borderId="3"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xf>
    <xf numFmtId="49" fontId="4" fillId="5" borderId="6" xfId="0" applyNumberFormat="1" applyFont="1" applyFill="1" applyBorder="1" applyAlignment="1" applyProtection="1">
      <alignment horizontal="center"/>
      <protection locked="0"/>
    </xf>
    <xf numFmtId="49" fontId="4" fillId="5" borderId="49" xfId="0" applyNumberFormat="1" applyFont="1" applyFill="1" applyBorder="1" applyAlignment="1" applyProtection="1">
      <alignment horizontal="center"/>
      <protection locked="0"/>
    </xf>
    <xf numFmtId="49" fontId="4" fillId="5" borderId="7" xfId="0" applyNumberFormat="1" applyFont="1" applyFill="1" applyBorder="1" applyAlignment="1" applyProtection="1">
      <alignment horizontal="center"/>
      <protection locked="0"/>
    </xf>
    <xf numFmtId="0" fontId="4" fillId="3" borderId="8" xfId="0" applyFont="1" applyFill="1" applyBorder="1" applyAlignment="1" applyProtection="1">
      <alignment horizontal="left" vertical="center" wrapText="1" indent="1"/>
    </xf>
    <xf numFmtId="0" fontId="4" fillId="3" borderId="9" xfId="0" applyFont="1" applyFill="1" applyBorder="1" applyAlignment="1" applyProtection="1">
      <alignment horizontal="left" vertical="center" wrapText="1" indent="1"/>
    </xf>
    <xf numFmtId="49" fontId="4" fillId="5" borderId="5" xfId="0" applyNumberFormat="1" applyFont="1" applyFill="1" applyBorder="1" applyAlignment="1" applyProtection="1">
      <alignment horizontal="center"/>
      <protection locked="0"/>
    </xf>
    <xf numFmtId="49" fontId="4" fillId="4" borderId="4" xfId="0" applyNumberFormat="1" applyFont="1" applyFill="1" applyBorder="1" applyAlignment="1" applyProtection="1">
      <alignment horizontal="center" vertical="center" wrapText="1"/>
      <protection locked="0"/>
    </xf>
    <xf numFmtId="49" fontId="4" fillId="5" borderId="4" xfId="0" applyNumberFormat="1" applyFont="1" applyFill="1" applyBorder="1" applyAlignment="1" applyProtection="1">
      <alignment horizontal="center"/>
      <protection locked="0"/>
    </xf>
    <xf numFmtId="49" fontId="4" fillId="5" borderId="8" xfId="0" applyNumberFormat="1" applyFont="1" applyFill="1" applyBorder="1" applyAlignment="1" applyProtection="1">
      <alignment horizontal="center"/>
      <protection locked="0"/>
    </xf>
    <xf numFmtId="49" fontId="0" fillId="5" borderId="4" xfId="0" applyNumberFormat="1" applyFill="1" applyBorder="1" applyAlignment="1" applyProtection="1">
      <alignment horizontal="center" vertical="center"/>
      <protection locked="0"/>
    </xf>
    <xf numFmtId="49" fontId="0" fillId="19" borderId="4" xfId="0" applyNumberFormat="1" applyFill="1" applyBorder="1" applyAlignment="1" applyProtection="1">
      <alignment horizontal="center" vertical="center"/>
      <protection locked="0"/>
    </xf>
    <xf numFmtId="49" fontId="0" fillId="5" borderId="4" xfId="0" applyNumberFormat="1" applyFill="1" applyBorder="1" applyAlignment="1" applyProtection="1">
      <alignment horizontal="center"/>
      <protection locked="0"/>
    </xf>
    <xf numFmtId="49" fontId="0" fillId="19" borderId="4" xfId="0" applyNumberFormat="1" applyFill="1" applyBorder="1" applyAlignment="1" applyProtection="1">
      <alignment horizontal="center"/>
      <protection locked="0"/>
    </xf>
    <xf numFmtId="49" fontId="0" fillId="17" borderId="4" xfId="0" applyNumberFormat="1" applyFill="1" applyBorder="1" applyAlignment="1" applyProtection="1">
      <alignment horizontal="center" vertical="center"/>
    </xf>
    <xf numFmtId="49" fontId="0" fillId="19" borderId="4" xfId="0" applyNumberFormat="1" applyFill="1" applyBorder="1" applyAlignment="1" applyProtection="1">
      <alignment horizontal="center" vertical="center"/>
    </xf>
    <xf numFmtId="0" fontId="7" fillId="2" borderId="14"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7" fillId="2" borderId="16" xfId="0" applyFont="1" applyFill="1" applyBorder="1" applyAlignment="1" applyProtection="1">
      <alignment horizontal="center" vertical="center" wrapText="1"/>
    </xf>
    <xf numFmtId="49" fontId="0" fillId="0" borderId="4" xfId="0" applyNumberFormat="1" applyBorder="1" applyAlignment="1" applyProtection="1">
      <alignment horizontal="center" vertical="center"/>
      <protection locked="0"/>
    </xf>
    <xf numFmtId="0" fontId="0" fillId="3" borderId="8" xfId="0" applyFill="1" applyBorder="1" applyAlignment="1" applyProtection="1">
      <alignment horizontal="left" vertical="center" wrapText="1" indent="1"/>
    </xf>
    <xf numFmtId="0" fontId="0" fillId="3" borderId="9" xfId="0" applyFill="1" applyBorder="1" applyAlignment="1" applyProtection="1">
      <alignment horizontal="left" vertical="center" wrapText="1" indent="1"/>
    </xf>
    <xf numFmtId="0" fontId="0" fillId="5" borderId="3" xfId="0" applyFill="1" applyBorder="1" applyAlignment="1" applyProtection="1">
      <alignment horizontal="center" vertical="center"/>
      <protection locked="0"/>
    </xf>
    <xf numFmtId="49" fontId="0" fillId="5" borderId="58" xfId="0" applyNumberFormat="1" applyFill="1" applyBorder="1" applyAlignment="1" applyProtection="1">
      <alignment horizontal="center" vertical="center"/>
      <protection locked="0"/>
    </xf>
    <xf numFmtId="49" fontId="0" fillId="5" borderId="13" xfId="0" applyNumberFormat="1" applyFill="1" applyBorder="1" applyAlignment="1" applyProtection="1">
      <alignment horizontal="center" vertical="center"/>
      <protection locked="0"/>
    </xf>
    <xf numFmtId="0" fontId="0" fillId="17" borderId="6" xfId="0" applyFill="1" applyBorder="1" applyAlignment="1" applyProtection="1">
      <alignment horizontal="center" vertical="center"/>
    </xf>
    <xf numFmtId="0" fontId="0" fillId="5" borderId="7" xfId="0" applyFill="1" applyBorder="1" applyAlignment="1" applyProtection="1">
      <alignment horizontal="center" vertical="center"/>
    </xf>
    <xf numFmtId="0" fontId="0" fillId="3" borderId="4" xfId="0" applyFill="1" applyBorder="1" applyAlignment="1" applyProtection="1">
      <alignment horizontal="left" vertical="center" wrapText="1" indent="1"/>
    </xf>
    <xf numFmtId="0" fontId="0" fillId="5" borderId="12" xfId="0" applyFill="1" applyBorder="1" applyAlignment="1" applyProtection="1">
      <alignment horizontal="center"/>
      <protection locked="0"/>
    </xf>
    <xf numFmtId="0" fontId="0" fillId="19" borderId="13" xfId="0" applyFill="1" applyBorder="1" applyAlignment="1" applyProtection="1">
      <alignment horizontal="center"/>
      <protection locked="0"/>
    </xf>
    <xf numFmtId="49" fontId="0" fillId="5" borderId="6" xfId="0" applyNumberFormat="1" applyFill="1" applyBorder="1" applyAlignment="1" applyProtection="1">
      <alignment horizontal="center"/>
      <protection locked="0"/>
    </xf>
    <xf numFmtId="49" fontId="0" fillId="19" borderId="7" xfId="0" applyNumberFormat="1" applyFill="1" applyBorder="1" applyAlignment="1" applyProtection="1">
      <alignment horizontal="center"/>
      <protection locked="0"/>
    </xf>
    <xf numFmtId="49" fontId="0" fillId="5" borderId="6" xfId="0" applyNumberFormat="1" applyFill="1" applyBorder="1" applyAlignment="1" applyProtection="1">
      <alignment horizontal="center" vertical="center"/>
      <protection locked="0"/>
    </xf>
    <xf numFmtId="49" fontId="0" fillId="19" borderId="7" xfId="0" applyNumberFormat="1" applyFill="1" applyBorder="1" applyAlignment="1" applyProtection="1">
      <alignment horizontal="center" vertical="center"/>
      <protection locked="0"/>
    </xf>
    <xf numFmtId="49" fontId="0" fillId="0" borderId="7" xfId="0" applyNumberFormat="1" applyBorder="1" applyAlignment="1" applyProtection="1">
      <alignment horizontal="center"/>
      <protection locked="0"/>
    </xf>
    <xf numFmtId="49" fontId="0" fillId="5" borderId="10" xfId="0" applyNumberFormat="1" applyFill="1" applyBorder="1" applyAlignment="1" applyProtection="1">
      <alignment horizontal="center"/>
      <protection locked="0"/>
    </xf>
    <xf numFmtId="49" fontId="0" fillId="19" borderId="11" xfId="0" applyNumberFormat="1" applyFill="1" applyBorder="1" applyAlignment="1" applyProtection="1">
      <alignment horizontal="center"/>
      <protection locked="0"/>
    </xf>
    <xf numFmtId="0" fontId="0" fillId="7" borderId="44" xfId="0" applyFill="1" applyBorder="1" applyAlignment="1">
      <alignment horizontal="center" vertical="center" wrapText="1"/>
    </xf>
    <xf numFmtId="0" fontId="0" fillId="7" borderId="48" xfId="0" applyFill="1" applyBorder="1" applyAlignment="1">
      <alignment horizontal="center" vertical="center" wrapText="1"/>
    </xf>
    <xf numFmtId="0" fontId="0" fillId="7" borderId="2" xfId="0" applyFill="1" applyBorder="1" applyAlignment="1">
      <alignment horizontal="center" vertical="center" wrapText="1"/>
    </xf>
    <xf numFmtId="49" fontId="0" fillId="5" borderId="62" xfId="0" applyNumberFormat="1" applyFill="1" applyBorder="1" applyAlignment="1" applyProtection="1">
      <alignment horizontal="center"/>
      <protection locked="0"/>
    </xf>
    <xf numFmtId="49" fontId="0" fillId="0" borderId="62" xfId="0" applyNumberFormat="1" applyBorder="1" applyAlignment="1" applyProtection="1">
      <alignment horizontal="center"/>
      <protection locked="0"/>
    </xf>
    <xf numFmtId="49" fontId="0" fillId="18" borderId="4" xfId="0" applyNumberFormat="1" applyFill="1" applyBorder="1" applyAlignment="1" applyProtection="1">
      <alignment horizontal="center"/>
      <protection locked="0"/>
    </xf>
    <xf numFmtId="49" fontId="0" fillId="5" borderId="60" xfId="0" applyNumberFormat="1" applyFill="1" applyBorder="1" applyAlignment="1" applyProtection="1">
      <alignment horizontal="center" vertical="center"/>
      <protection locked="0"/>
    </xf>
    <xf numFmtId="49" fontId="0" fillId="0" borderId="60" xfId="0" applyNumberFormat="1" applyBorder="1" applyAlignment="1" applyProtection="1">
      <alignment horizontal="center" vertical="center"/>
      <protection locked="0"/>
    </xf>
    <xf numFmtId="49" fontId="0" fillId="5" borderId="43" xfId="0" applyNumberFormat="1" applyFill="1" applyBorder="1" applyAlignment="1" applyProtection="1">
      <alignment horizontal="center"/>
      <protection locked="0"/>
    </xf>
    <xf numFmtId="49" fontId="0" fillId="5" borderId="42" xfId="0" applyNumberFormat="1" applyFill="1" applyBorder="1" applyAlignment="1" applyProtection="1">
      <alignment horizontal="center"/>
      <protection locked="0"/>
    </xf>
    <xf numFmtId="0" fontId="1" fillId="0" borderId="43" xfId="0" applyFont="1" applyBorder="1" applyAlignment="1">
      <alignment horizontal="left" vertical="top" wrapText="1"/>
    </xf>
    <xf numFmtId="0" fontId="1" fillId="0" borderId="0" xfId="0" applyFont="1" applyAlignment="1">
      <alignment horizontal="left" vertical="top" wrapText="1"/>
    </xf>
    <xf numFmtId="0" fontId="3" fillId="2" borderId="1" xfId="0" applyFont="1" applyFill="1" applyBorder="1" applyAlignment="1" applyProtection="1">
      <alignment horizontal="left" vertical="center"/>
    </xf>
    <xf numFmtId="0" fontId="7" fillId="2" borderId="1" xfId="0" applyFont="1" applyFill="1" applyBorder="1" applyAlignment="1" applyProtection="1">
      <alignment horizontal="left" vertical="center" wrapText="1"/>
    </xf>
    <xf numFmtId="49" fontId="0" fillId="17" borderId="4" xfId="0" applyNumberFormat="1" applyFill="1" applyBorder="1" applyAlignment="1" applyProtection="1">
      <alignment horizontal="center"/>
    </xf>
    <xf numFmtId="49" fontId="0" fillId="17" borderId="4" xfId="0" applyNumberFormat="1" applyFont="1" applyFill="1" applyBorder="1" applyAlignment="1" applyProtection="1">
      <alignment horizontal="center"/>
    </xf>
    <xf numFmtId="0" fontId="10" fillId="5" borderId="8" xfId="1" applyFill="1" applyBorder="1" applyAlignment="1" applyProtection="1">
      <alignment horizontal="center"/>
      <protection locked="0"/>
    </xf>
    <xf numFmtId="0" fontId="0" fillId="0" borderId="8" xfId="0" applyBorder="1" applyAlignment="1" applyProtection="1">
      <alignment horizontal="center"/>
      <protection locked="0"/>
    </xf>
    <xf numFmtId="0" fontId="0" fillId="19" borderId="43" xfId="0" applyFont="1" applyFill="1" applyBorder="1" applyAlignment="1">
      <alignment horizontal="left" vertical="center" wrapText="1"/>
    </xf>
    <xf numFmtId="0" fontId="0" fillId="19" borderId="0" xfId="0" applyFont="1" applyFill="1" applyBorder="1" applyAlignment="1">
      <alignment horizontal="left" vertical="center" wrapText="1"/>
    </xf>
  </cellXfs>
  <cellStyles count="4">
    <cellStyle name="Hyperlink" xfId="1" builtinId="8"/>
    <cellStyle name="Normal" xfId="0" builtinId="0"/>
    <cellStyle name="Normal 2" xfId="2"/>
    <cellStyle name="Normal 2 4" xfId="3"/>
  </cellStyles>
  <dxfs count="0"/>
  <tableStyles count="0" defaultTableStyle="TableStyleMedium9"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180975</xdr:colOff>
      <xdr:row>0</xdr:row>
      <xdr:rowOff>9525</xdr:rowOff>
    </xdr:from>
    <xdr:to>
      <xdr:col>11</xdr:col>
      <xdr:colOff>133348</xdr:colOff>
      <xdr:row>5</xdr:row>
      <xdr:rowOff>66675</xdr:rowOff>
    </xdr:to>
    <xdr:pic>
      <xdr:nvPicPr>
        <xdr:cNvPr id="2" name="Picture 1" descr="BSE Logo.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9525"/>
          <a:ext cx="0" cy="1009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257175</xdr:colOff>
      <xdr:row>6</xdr:row>
      <xdr:rowOff>104775</xdr:rowOff>
    </xdr:from>
    <xdr:to>
      <xdr:col>5</xdr:col>
      <xdr:colOff>1043559</xdr:colOff>
      <xdr:row>6</xdr:row>
      <xdr:rowOff>333375</xdr:rowOff>
    </xdr:to>
    <xdr:sp macro="[0]!home" textlink="">
      <xdr:nvSpPr>
        <xdr:cNvPr id="2" name="Rounded Rectangle 1">
          <a:extLst>
            <a:ext uri="{FF2B5EF4-FFF2-40B4-BE49-F238E27FC236}">
              <a16:creationId xmlns:a16="http://schemas.microsoft.com/office/drawing/2014/main" xmlns="" id="{00000000-0008-0000-0100-000002000000}"/>
            </a:ext>
          </a:extLst>
        </xdr:cNvPr>
        <xdr:cNvSpPr/>
      </xdr:nvSpPr>
      <xdr:spPr>
        <a:xfrm>
          <a:off x="2695575" y="1247775"/>
          <a:ext cx="786384"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1114425</xdr:colOff>
      <xdr:row>6</xdr:row>
      <xdr:rowOff>106460</xdr:rowOff>
    </xdr:from>
    <xdr:to>
      <xdr:col>5</xdr:col>
      <xdr:colOff>1900809</xdr:colOff>
      <xdr:row>6</xdr:row>
      <xdr:rowOff>335060</xdr:rowOff>
    </xdr:to>
    <xdr:sp macro="[0]!'ValidateGeneralInfo 1'" textlink="">
      <xdr:nvSpPr>
        <xdr:cNvPr id="3" name="Rounded Rectangle 2">
          <a:extLst>
            <a:ext uri="{FF2B5EF4-FFF2-40B4-BE49-F238E27FC236}">
              <a16:creationId xmlns:a16="http://schemas.microsoft.com/office/drawing/2014/main" xmlns="" id="{00000000-0008-0000-0100-000003000000}"/>
            </a:ext>
          </a:extLst>
        </xdr:cNvPr>
        <xdr:cNvSpPr/>
      </xdr:nvSpPr>
      <xdr:spPr>
        <a:xfrm>
          <a:off x="3552825" y="1249460"/>
          <a:ext cx="786384"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2009775</xdr:colOff>
      <xdr:row>6</xdr:row>
      <xdr:rowOff>104776</xdr:rowOff>
    </xdr:from>
    <xdr:to>
      <xdr:col>6</xdr:col>
      <xdr:colOff>819150</xdr:colOff>
      <xdr:row>6</xdr:row>
      <xdr:rowOff>352426</xdr:rowOff>
    </xdr:to>
    <xdr:sp macro="[0]!PickInputFile" textlink="">
      <xdr:nvSpPr>
        <xdr:cNvPr id="4" name="Rounded Rectangle 3">
          <a:extLst>
            <a:ext uri="{FF2B5EF4-FFF2-40B4-BE49-F238E27FC236}">
              <a16:creationId xmlns:a16="http://schemas.microsoft.com/office/drawing/2014/main" xmlns="" id="{00000000-0008-0000-0100-000004000000}"/>
            </a:ext>
          </a:extLst>
        </xdr:cNvPr>
        <xdr:cNvSpPr/>
      </xdr:nvSpPr>
      <xdr:spPr>
        <a:xfrm>
          <a:off x="2190750" y="104776"/>
          <a:ext cx="1038225" cy="247650"/>
        </a:xfrm>
        <a:prstGeom prst="roundRect">
          <a:avLst/>
        </a:prstGeom>
        <a:solidFill>
          <a:schemeClr val="accent1"/>
        </a:solidFill>
        <a:ln>
          <a:noFill/>
        </a:ln>
        <a:effectLst>
          <a:outerShdw blurRad="40005" dist="20320" dir="5400000" algn="ctr" rotWithShape="0">
            <a:srgbClr val="000000">
              <a:alpha val="35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t>Import XML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561975</xdr:colOff>
      <xdr:row>5</xdr:row>
      <xdr:rowOff>104775</xdr:rowOff>
    </xdr:from>
    <xdr:to>
      <xdr:col>5</xdr:col>
      <xdr:colOff>1348359</xdr:colOff>
      <xdr:row>5</xdr:row>
      <xdr:rowOff>333375</xdr:rowOff>
    </xdr:to>
    <xdr:sp macro="[0]!home" textlink="">
      <xdr:nvSpPr>
        <xdr:cNvPr id="2" name="Rounded Rectangle 1">
          <a:extLst>
            <a:ext uri="{FF2B5EF4-FFF2-40B4-BE49-F238E27FC236}">
              <a16:creationId xmlns:a16="http://schemas.microsoft.com/office/drawing/2014/main" xmlns="" id="{00000000-0008-0000-0200-000002000000}"/>
            </a:ext>
          </a:extLst>
        </xdr:cNvPr>
        <xdr:cNvSpPr/>
      </xdr:nvSpPr>
      <xdr:spPr>
        <a:xfrm>
          <a:off x="3609975" y="1057275"/>
          <a:ext cx="786384"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1419225</xdr:colOff>
      <xdr:row>5</xdr:row>
      <xdr:rowOff>106460</xdr:rowOff>
    </xdr:from>
    <xdr:to>
      <xdr:col>5</xdr:col>
      <xdr:colOff>2205609</xdr:colOff>
      <xdr:row>5</xdr:row>
      <xdr:rowOff>335060</xdr:rowOff>
    </xdr:to>
    <xdr:sp macro="[0]!'ValidateRecoFormat 1'" textlink="">
      <xdr:nvSpPr>
        <xdr:cNvPr id="3" name="Rounded Rectangle 2">
          <a:extLst>
            <a:ext uri="{FF2B5EF4-FFF2-40B4-BE49-F238E27FC236}">
              <a16:creationId xmlns:a16="http://schemas.microsoft.com/office/drawing/2014/main" xmlns="" id="{00000000-0008-0000-0200-000003000000}"/>
            </a:ext>
          </a:extLst>
        </xdr:cNvPr>
        <xdr:cNvSpPr/>
      </xdr:nvSpPr>
      <xdr:spPr>
        <a:xfrm>
          <a:off x="4467225" y="1058960"/>
          <a:ext cx="786384"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6</xdr:col>
      <xdr:colOff>123825</xdr:colOff>
      <xdr:row>98</xdr:row>
      <xdr:rowOff>57150</xdr:rowOff>
    </xdr:from>
    <xdr:to>
      <xdr:col>6</xdr:col>
      <xdr:colOff>2647950</xdr:colOff>
      <xdr:row>98</xdr:row>
      <xdr:rowOff>333374</xdr:rowOff>
    </xdr:to>
    <xdr:sp macro="[0]!opentextblock" textlink="">
      <xdr:nvSpPr>
        <xdr:cNvPr id="4" name="Rounded Rectangle 3">
          <a:extLst>
            <a:ext uri="{FF2B5EF4-FFF2-40B4-BE49-F238E27FC236}">
              <a16:creationId xmlns:a16="http://schemas.microsoft.com/office/drawing/2014/main" xmlns="" id="{00000000-0008-0000-0200-000004000000}"/>
            </a:ext>
          </a:extLst>
        </xdr:cNvPr>
        <xdr:cNvSpPr/>
      </xdr:nvSpPr>
      <xdr:spPr>
        <a:xfrm>
          <a:off x="3343275" y="21135975"/>
          <a:ext cx="2524125" cy="27622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Add Notes </a:t>
          </a:r>
        </a:p>
      </xdr:txBody>
    </xdr:sp>
    <xdr:clientData/>
  </xdr:twoCellAnchor>
  <xdr:twoCellAnchor>
    <xdr:from>
      <xdr:col>6</xdr:col>
      <xdr:colOff>104774</xdr:colOff>
      <xdr:row>45</xdr:row>
      <xdr:rowOff>38100</xdr:rowOff>
    </xdr:from>
    <xdr:to>
      <xdr:col>6</xdr:col>
      <xdr:colOff>2724149</xdr:colOff>
      <xdr:row>45</xdr:row>
      <xdr:rowOff>266700</xdr:rowOff>
    </xdr:to>
    <xdr:sp macro="[0]!opentextblock" textlink="">
      <xdr:nvSpPr>
        <xdr:cNvPr id="5" name="Rounded Rectangle 4">
          <a:extLst>
            <a:ext uri="{FF2B5EF4-FFF2-40B4-BE49-F238E27FC236}">
              <a16:creationId xmlns:a16="http://schemas.microsoft.com/office/drawing/2014/main" xmlns="" id="{00000000-0008-0000-0200-000005000000}"/>
            </a:ext>
          </a:extLst>
        </xdr:cNvPr>
        <xdr:cNvSpPr/>
      </xdr:nvSpPr>
      <xdr:spPr>
        <a:xfrm>
          <a:off x="3324224" y="10829925"/>
          <a:ext cx="2619375" cy="2286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Add Notes </a:t>
          </a:r>
        </a:p>
      </xdr:txBody>
    </xdr:sp>
    <xdr:clientData/>
  </xdr:twoCellAnchor>
  <xdr:twoCellAnchor>
    <xdr:from>
      <xdr:col>7</xdr:col>
      <xdr:colOff>66675</xdr:colOff>
      <xdr:row>26</xdr:row>
      <xdr:rowOff>66675</xdr:rowOff>
    </xdr:from>
    <xdr:to>
      <xdr:col>7</xdr:col>
      <xdr:colOff>1571625</xdr:colOff>
      <xdr:row>26</xdr:row>
      <xdr:rowOff>314325</xdr:rowOff>
    </xdr:to>
    <xdr:sp macro="[0]!opentextblock" textlink="">
      <xdr:nvSpPr>
        <xdr:cNvPr id="6" name="Rounded Rectangle 5">
          <a:extLst>
            <a:ext uri="{FF2B5EF4-FFF2-40B4-BE49-F238E27FC236}">
              <a16:creationId xmlns:a16="http://schemas.microsoft.com/office/drawing/2014/main" xmlns="" id="{00000000-0008-0000-0200-000006000000}"/>
            </a:ext>
          </a:extLst>
        </xdr:cNvPr>
        <xdr:cNvSpPr/>
      </xdr:nvSpPr>
      <xdr:spPr>
        <a:xfrm>
          <a:off x="6524625" y="6400800"/>
          <a:ext cx="1504950" cy="247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Add Notes </a:t>
          </a:r>
        </a:p>
      </xdr:txBody>
    </xdr:sp>
    <xdr:clientData/>
  </xdr:twoCellAnchor>
  <xdr:twoCellAnchor>
    <xdr:from>
      <xdr:col>7</xdr:col>
      <xdr:colOff>66675</xdr:colOff>
      <xdr:row>27</xdr:row>
      <xdr:rowOff>66675</xdr:rowOff>
    </xdr:from>
    <xdr:to>
      <xdr:col>7</xdr:col>
      <xdr:colOff>1571625</xdr:colOff>
      <xdr:row>27</xdr:row>
      <xdr:rowOff>314325</xdr:rowOff>
    </xdr:to>
    <xdr:sp macro="[0]!opentextblock" textlink="">
      <xdr:nvSpPr>
        <xdr:cNvPr id="7" name="Rounded Rectangle 6">
          <a:extLst>
            <a:ext uri="{FF2B5EF4-FFF2-40B4-BE49-F238E27FC236}">
              <a16:creationId xmlns:a16="http://schemas.microsoft.com/office/drawing/2014/main" xmlns="" id="{00000000-0008-0000-0200-000007000000}"/>
            </a:ext>
          </a:extLst>
        </xdr:cNvPr>
        <xdr:cNvSpPr/>
      </xdr:nvSpPr>
      <xdr:spPr>
        <a:xfrm>
          <a:off x="6524625" y="6400800"/>
          <a:ext cx="1504950" cy="247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Add Notes </a:t>
          </a:r>
        </a:p>
      </xdr:txBody>
    </xdr:sp>
    <xdr:clientData/>
  </xdr:twoCellAnchor>
  <xdr:twoCellAnchor>
    <xdr:from>
      <xdr:col>7</xdr:col>
      <xdr:colOff>66675</xdr:colOff>
      <xdr:row>28</xdr:row>
      <xdr:rowOff>66675</xdr:rowOff>
    </xdr:from>
    <xdr:to>
      <xdr:col>7</xdr:col>
      <xdr:colOff>1571625</xdr:colOff>
      <xdr:row>28</xdr:row>
      <xdr:rowOff>314325</xdr:rowOff>
    </xdr:to>
    <xdr:sp macro="[0]!opentextblock" textlink="">
      <xdr:nvSpPr>
        <xdr:cNvPr id="8" name="Rounded Rectangle 7">
          <a:extLst>
            <a:ext uri="{FF2B5EF4-FFF2-40B4-BE49-F238E27FC236}">
              <a16:creationId xmlns:a16="http://schemas.microsoft.com/office/drawing/2014/main" xmlns="" id="{00000000-0008-0000-0200-000008000000}"/>
            </a:ext>
          </a:extLst>
        </xdr:cNvPr>
        <xdr:cNvSpPr/>
      </xdr:nvSpPr>
      <xdr:spPr>
        <a:xfrm>
          <a:off x="6524625" y="6400800"/>
          <a:ext cx="1504950" cy="247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Add Notes </a:t>
          </a:r>
        </a:p>
      </xdr:txBody>
    </xdr:sp>
    <xdr:clientData/>
  </xdr:twoCellAnchor>
  <xdr:twoCellAnchor>
    <xdr:from>
      <xdr:col>6</xdr:col>
      <xdr:colOff>104775</xdr:colOff>
      <xdr:row>11</xdr:row>
      <xdr:rowOff>38100</xdr:rowOff>
    </xdr:from>
    <xdr:to>
      <xdr:col>6</xdr:col>
      <xdr:colOff>2390775</xdr:colOff>
      <xdr:row>11</xdr:row>
      <xdr:rowOff>266700</xdr:rowOff>
    </xdr:to>
    <xdr:sp macro="[0]!opentextblock" textlink="">
      <xdr:nvSpPr>
        <xdr:cNvPr id="9" name="Rounded Rectangle 8">
          <a:extLst>
            <a:ext uri="{FF2B5EF4-FFF2-40B4-BE49-F238E27FC236}">
              <a16:creationId xmlns:a16="http://schemas.microsoft.com/office/drawing/2014/main" xmlns="" id="{00000000-0008-0000-0200-000009000000}"/>
            </a:ext>
          </a:extLst>
        </xdr:cNvPr>
        <xdr:cNvSpPr/>
      </xdr:nvSpPr>
      <xdr:spPr>
        <a:xfrm>
          <a:off x="4048125" y="11896725"/>
          <a:ext cx="2286000" cy="2286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Add Notes </a:t>
          </a:r>
        </a:p>
      </xdr:txBody>
    </xdr:sp>
    <xdr:clientData/>
  </xdr:twoCellAnchor>
  <xdr:twoCellAnchor>
    <xdr:from>
      <xdr:col>6</xdr:col>
      <xdr:colOff>104774</xdr:colOff>
      <xdr:row>38</xdr:row>
      <xdr:rowOff>38100</xdr:rowOff>
    </xdr:from>
    <xdr:to>
      <xdr:col>6</xdr:col>
      <xdr:colOff>2705099</xdr:colOff>
      <xdr:row>38</xdr:row>
      <xdr:rowOff>285750</xdr:rowOff>
    </xdr:to>
    <xdr:sp macro="[0]!opentextblock" textlink="">
      <xdr:nvSpPr>
        <xdr:cNvPr id="10" name="Rounded Rectangle 9">
          <a:extLst>
            <a:ext uri="{FF2B5EF4-FFF2-40B4-BE49-F238E27FC236}">
              <a16:creationId xmlns:a16="http://schemas.microsoft.com/office/drawing/2014/main" xmlns="" id="{00000000-0008-0000-0200-00000A000000}"/>
            </a:ext>
          </a:extLst>
        </xdr:cNvPr>
        <xdr:cNvSpPr/>
      </xdr:nvSpPr>
      <xdr:spPr>
        <a:xfrm>
          <a:off x="3324224" y="8067675"/>
          <a:ext cx="2600325" cy="247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Add Notes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104775</xdr:colOff>
      <xdr:row>5</xdr:row>
      <xdr:rowOff>76200</xdr:rowOff>
    </xdr:from>
    <xdr:to>
      <xdr:col>6</xdr:col>
      <xdr:colOff>891159</xdr:colOff>
      <xdr:row>5</xdr:row>
      <xdr:rowOff>304800</xdr:rowOff>
    </xdr:to>
    <xdr:sp macro="[0]!home" textlink="">
      <xdr:nvSpPr>
        <xdr:cNvPr id="2" name="Rounded Rectangle 1">
          <a:extLst>
            <a:ext uri="{FF2B5EF4-FFF2-40B4-BE49-F238E27FC236}">
              <a16:creationId xmlns:a16="http://schemas.microsoft.com/office/drawing/2014/main" xmlns="" id="{00000000-0008-0000-0300-000002000000}"/>
            </a:ext>
          </a:extLst>
        </xdr:cNvPr>
        <xdr:cNvSpPr/>
      </xdr:nvSpPr>
      <xdr:spPr>
        <a:xfrm>
          <a:off x="1543050" y="1028700"/>
          <a:ext cx="786384"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962025</xdr:colOff>
      <xdr:row>5</xdr:row>
      <xdr:rowOff>77885</xdr:rowOff>
    </xdr:from>
    <xdr:to>
      <xdr:col>6</xdr:col>
      <xdr:colOff>1748409</xdr:colOff>
      <xdr:row>5</xdr:row>
      <xdr:rowOff>306485</xdr:rowOff>
    </xdr:to>
    <xdr:sp macro="[0]!'ValidateShareCapital 1'" textlink="">
      <xdr:nvSpPr>
        <xdr:cNvPr id="3" name="Rounded Rectangle 2">
          <a:extLst>
            <a:ext uri="{FF2B5EF4-FFF2-40B4-BE49-F238E27FC236}">
              <a16:creationId xmlns:a16="http://schemas.microsoft.com/office/drawing/2014/main" xmlns="" id="{00000000-0008-0000-0300-000003000000}"/>
            </a:ext>
          </a:extLst>
        </xdr:cNvPr>
        <xdr:cNvSpPr/>
      </xdr:nvSpPr>
      <xdr:spPr>
        <a:xfrm>
          <a:off x="2400300" y="1030385"/>
          <a:ext cx="786384"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6</xdr:col>
      <xdr:colOff>219075</xdr:colOff>
      <xdr:row>9</xdr:row>
      <xdr:rowOff>47625</xdr:rowOff>
    </xdr:from>
    <xdr:to>
      <xdr:col>6</xdr:col>
      <xdr:colOff>876300</xdr:colOff>
      <xdr:row>9</xdr:row>
      <xdr:rowOff>247650</xdr:rowOff>
    </xdr:to>
    <xdr:sp macro="[0]!Add_Rows" textlink="">
      <xdr:nvSpPr>
        <xdr:cNvPr id="4" name="Rounded Rectangle 3">
          <a:extLst>
            <a:ext uri="{FF2B5EF4-FFF2-40B4-BE49-F238E27FC236}">
              <a16:creationId xmlns:a16="http://schemas.microsoft.com/office/drawing/2014/main" xmlns="" id="{00000000-0008-0000-0300-000004000000}"/>
            </a:ext>
          </a:extLst>
        </xdr:cNvPr>
        <xdr:cNvSpPr/>
      </xdr:nvSpPr>
      <xdr:spPr>
        <a:xfrm>
          <a:off x="933450" y="2457450"/>
          <a:ext cx="657225" cy="2000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1000126</xdr:colOff>
      <xdr:row>9</xdr:row>
      <xdr:rowOff>47625</xdr:rowOff>
    </xdr:from>
    <xdr:to>
      <xdr:col>6</xdr:col>
      <xdr:colOff>1647826</xdr:colOff>
      <xdr:row>9</xdr:row>
      <xdr:rowOff>247650</xdr:rowOff>
    </xdr:to>
    <xdr:sp macro="[0]!'Del_Form 1'" textlink="">
      <xdr:nvSpPr>
        <xdr:cNvPr id="5" name="Rounded Rectangle 4">
          <a:extLst>
            <a:ext uri="{FF2B5EF4-FFF2-40B4-BE49-F238E27FC236}">
              <a16:creationId xmlns:a16="http://schemas.microsoft.com/office/drawing/2014/main" xmlns="" id="{00000000-0008-0000-0300-000005000000}"/>
            </a:ext>
          </a:extLst>
        </xdr:cNvPr>
        <xdr:cNvSpPr/>
      </xdr:nvSpPr>
      <xdr:spPr>
        <a:xfrm>
          <a:off x="1714501" y="2457450"/>
          <a:ext cx="647700" cy="2000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Delete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9"/>
  <sheetViews>
    <sheetView showGridLines="0" workbookViewId="0">
      <selection activeCell="E6" sqref="E6:I6"/>
    </sheetView>
  </sheetViews>
  <sheetFormatPr defaultColWidth="0" defaultRowHeight="0" customHeight="1" zeroHeight="1"/>
  <cols>
    <col min="1" max="1" width="2.7109375" customWidth="1"/>
    <col min="2" max="2" width="3" customWidth="1"/>
    <col min="3" max="3" width="3.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20.140625" customWidth="1"/>
    <col min="11" max="11" width="8.42578125" customWidth="1"/>
    <col min="12" max="12" width="4" customWidth="1"/>
    <col min="13" max="16384" width="9.140625" hidden="1"/>
  </cols>
  <sheetData>
    <row r="1" spans="4:10" ht="15"/>
    <row r="2" spans="4:10" ht="15"/>
    <row r="3" spans="4:10" ht="15"/>
    <row r="4" spans="4:10" ht="15"/>
    <row r="5" spans="4:10" ht="15"/>
    <row r="6" spans="4:10" ht="15">
      <c r="E6" s="164" t="s">
        <v>270</v>
      </c>
      <c r="F6" s="165"/>
      <c r="G6" s="165"/>
      <c r="H6" s="165"/>
      <c r="I6" s="166"/>
    </row>
    <row r="7" spans="4:10" ht="15">
      <c r="E7" s="56" t="s">
        <v>269</v>
      </c>
      <c r="F7" s="167" t="s">
        <v>268</v>
      </c>
      <c r="G7" s="168"/>
      <c r="H7" s="168"/>
      <c r="I7" s="169"/>
    </row>
    <row r="8" spans="4:10" ht="15">
      <c r="E8" s="55" t="s">
        <v>267</v>
      </c>
      <c r="F8" s="170" t="s">
        <v>266</v>
      </c>
      <c r="G8" s="170"/>
      <c r="H8" s="170"/>
      <c r="I8" s="171"/>
    </row>
    <row r="9" spans="4:10" ht="15">
      <c r="E9" s="55" t="s">
        <v>265</v>
      </c>
      <c r="F9" s="170" t="s">
        <v>264</v>
      </c>
      <c r="G9" s="170"/>
      <c r="H9" s="170"/>
      <c r="I9" s="171"/>
    </row>
    <row r="10" spans="4:10" ht="15">
      <c r="E10" s="93" t="s">
        <v>263</v>
      </c>
      <c r="F10" s="185" t="s">
        <v>434</v>
      </c>
      <c r="G10" s="186"/>
      <c r="H10" s="186"/>
      <c r="I10" s="187"/>
    </row>
    <row r="11" spans="4:10" ht="15">
      <c r="E11" s="93" t="s">
        <v>428</v>
      </c>
      <c r="F11" s="185" t="s">
        <v>262</v>
      </c>
      <c r="G11" s="186"/>
      <c r="H11" s="186"/>
      <c r="I11" s="187"/>
    </row>
    <row r="12" spans="4:10" ht="15">
      <c r="E12" s="54" t="s">
        <v>429</v>
      </c>
      <c r="F12" s="172" t="s">
        <v>430</v>
      </c>
      <c r="G12" s="172"/>
      <c r="H12" s="172"/>
      <c r="I12" s="173"/>
    </row>
    <row r="13" spans="4:10" ht="15">
      <c r="I13" s="43"/>
    </row>
    <row r="14" spans="4:10" ht="15">
      <c r="I14" s="43"/>
    </row>
    <row r="15" spans="4:10" ht="15">
      <c r="D15" s="174" t="s">
        <v>261</v>
      </c>
      <c r="E15" s="175"/>
      <c r="F15" s="175"/>
      <c r="G15" s="175"/>
      <c r="H15" s="175"/>
      <c r="I15" s="175"/>
      <c r="J15" s="176"/>
    </row>
    <row r="16" spans="4:10" ht="30" customHeight="1">
      <c r="D16" s="177" t="s">
        <v>260</v>
      </c>
      <c r="E16" s="177"/>
      <c r="F16" s="177"/>
      <c r="G16" s="177"/>
      <c r="H16" s="177"/>
      <c r="I16" s="177"/>
      <c r="J16" s="177"/>
    </row>
    <row r="17" spans="4:10" ht="46.5" customHeight="1">
      <c r="D17" s="178" t="s">
        <v>259</v>
      </c>
      <c r="E17" s="178"/>
      <c r="F17" s="178"/>
      <c r="G17" s="178"/>
      <c r="H17" s="178"/>
      <c r="I17" s="178"/>
      <c r="J17" s="178"/>
    </row>
    <row r="18" spans="4:10" ht="15">
      <c r="D18" s="52"/>
      <c r="E18" s="52"/>
      <c r="F18" s="52"/>
      <c r="G18" s="52"/>
      <c r="H18" s="52"/>
      <c r="I18" s="53"/>
      <c r="J18" s="52"/>
    </row>
    <row r="19" spans="4:10" ht="15">
      <c r="I19" s="43"/>
    </row>
    <row r="20" spans="4:10" ht="15.75">
      <c r="D20" s="155" t="s">
        <v>258</v>
      </c>
      <c r="E20" s="156"/>
      <c r="F20" s="156"/>
      <c r="G20" s="156"/>
      <c r="H20" s="156"/>
      <c r="I20" s="156"/>
      <c r="J20" s="157"/>
    </row>
    <row r="21" spans="4:10" ht="15">
      <c r="D21" s="179" t="s">
        <v>257</v>
      </c>
      <c r="E21" s="180"/>
      <c r="F21" s="180"/>
      <c r="G21" s="180"/>
      <c r="H21" s="180"/>
      <c r="I21" s="180"/>
      <c r="J21" s="181"/>
    </row>
    <row r="22" spans="4:10" ht="15">
      <c r="D22" s="182" t="s">
        <v>256</v>
      </c>
      <c r="E22" s="183"/>
      <c r="F22" s="183"/>
      <c r="G22" s="183"/>
      <c r="H22" s="183"/>
      <c r="I22" s="183"/>
      <c r="J22" s="184"/>
    </row>
    <row r="23" spans="4:10" ht="15">
      <c r="D23" s="143" t="s">
        <v>255</v>
      </c>
      <c r="E23" s="144"/>
      <c r="F23" s="144"/>
      <c r="G23" s="144"/>
      <c r="H23" s="144"/>
      <c r="I23" s="144"/>
      <c r="J23" s="145"/>
    </row>
    <row r="24" spans="4:10" ht="15">
      <c r="D24" s="143" t="s">
        <v>254</v>
      </c>
      <c r="E24" s="144"/>
      <c r="F24" s="144"/>
      <c r="G24" s="144"/>
      <c r="H24" s="144"/>
      <c r="I24" s="144"/>
      <c r="J24" s="145"/>
    </row>
    <row r="25" spans="4:10" ht="34.5" customHeight="1">
      <c r="D25" s="146" t="s">
        <v>253</v>
      </c>
      <c r="E25" s="147"/>
      <c r="F25" s="147"/>
      <c r="G25" s="147"/>
      <c r="H25" s="147"/>
      <c r="I25" s="147"/>
      <c r="J25" s="148"/>
    </row>
    <row r="26" spans="4:10" ht="15">
      <c r="I26" s="43"/>
    </row>
    <row r="27" spans="4:10" ht="15">
      <c r="I27" s="43"/>
    </row>
    <row r="28" spans="4:10" ht="15.75">
      <c r="D28" s="133" t="s">
        <v>252</v>
      </c>
      <c r="E28" s="134"/>
      <c r="F28" s="134"/>
      <c r="G28" s="134"/>
      <c r="H28" s="134"/>
      <c r="I28" s="134"/>
      <c r="J28" s="135"/>
    </row>
    <row r="29" spans="4:10" ht="15">
      <c r="D29" s="51">
        <v>1</v>
      </c>
      <c r="E29" s="149" t="s">
        <v>251</v>
      </c>
      <c r="F29" s="149"/>
      <c r="G29" s="149"/>
      <c r="H29" s="149"/>
      <c r="I29" s="150"/>
      <c r="J29" s="50" t="s">
        <v>250</v>
      </c>
    </row>
    <row r="30" spans="4:10" ht="15">
      <c r="D30" s="49">
        <v>2</v>
      </c>
      <c r="E30" s="151" t="s">
        <v>249</v>
      </c>
      <c r="F30" s="151"/>
      <c r="G30" s="151"/>
      <c r="H30" s="151"/>
      <c r="I30" s="152"/>
      <c r="J30" s="48" t="s">
        <v>249</v>
      </c>
    </row>
    <row r="31" spans="4:10" ht="15">
      <c r="D31" s="47">
        <v>3</v>
      </c>
      <c r="E31" s="153" t="s">
        <v>248</v>
      </c>
      <c r="F31" s="153"/>
      <c r="G31" s="153"/>
      <c r="H31" s="153"/>
      <c r="I31" s="154"/>
      <c r="J31" s="46" t="s">
        <v>248</v>
      </c>
    </row>
    <row r="32" spans="4:10" ht="15">
      <c r="D32" s="94"/>
      <c r="E32" s="95"/>
      <c r="F32" s="95"/>
      <c r="G32" s="95"/>
      <c r="H32" s="95"/>
      <c r="I32" s="95"/>
      <c r="J32" s="53"/>
    </row>
    <row r="33" spans="4:10" ht="15">
      <c r="D33" s="94"/>
      <c r="E33" s="95"/>
      <c r="F33" s="95"/>
      <c r="G33" s="95"/>
      <c r="H33" s="95"/>
      <c r="I33" s="95"/>
      <c r="J33" s="53"/>
    </row>
    <row r="34" spans="4:10" ht="15.75">
      <c r="D34" s="155" t="s">
        <v>432</v>
      </c>
      <c r="E34" s="156"/>
      <c r="F34" s="156"/>
      <c r="G34" s="156"/>
      <c r="H34" s="156"/>
      <c r="I34" s="156"/>
      <c r="J34" s="157"/>
    </row>
    <row r="35" spans="4:10" ht="30" customHeight="1">
      <c r="D35" s="161" t="s">
        <v>433</v>
      </c>
      <c r="E35" s="162"/>
      <c r="F35" s="162"/>
      <c r="G35" s="162"/>
      <c r="H35" s="162"/>
      <c r="I35" s="162"/>
      <c r="J35" s="163"/>
    </row>
    <row r="36" spans="4:10" ht="15">
      <c r="D36" s="44"/>
      <c r="E36" s="44"/>
      <c r="F36" s="44"/>
      <c r="G36" s="44"/>
      <c r="H36" s="44"/>
      <c r="I36" s="45"/>
      <c r="J36" s="44"/>
    </row>
    <row r="37" spans="4:10" ht="15">
      <c r="I37" s="43"/>
    </row>
    <row r="38" spans="4:10" ht="15.75">
      <c r="D38" s="155" t="s">
        <v>435</v>
      </c>
      <c r="E38" s="156"/>
      <c r="F38" s="156"/>
      <c r="G38" s="156"/>
      <c r="H38" s="156"/>
      <c r="I38" s="156"/>
      <c r="J38" s="157"/>
    </row>
    <row r="39" spans="4:10" ht="54" customHeight="1">
      <c r="D39" s="158" t="s">
        <v>247</v>
      </c>
      <c r="E39" s="159"/>
      <c r="F39" s="159"/>
      <c r="G39" s="159"/>
      <c r="H39" s="159"/>
      <c r="I39" s="159"/>
      <c r="J39" s="160"/>
    </row>
    <row r="40" spans="4:10" ht="46.5" customHeight="1">
      <c r="D40" s="140" t="s">
        <v>246</v>
      </c>
      <c r="E40" s="141"/>
      <c r="F40" s="141"/>
      <c r="G40" s="141"/>
      <c r="H40" s="141"/>
      <c r="I40" s="141"/>
      <c r="J40" s="142"/>
    </row>
    <row r="41" spans="4:10" ht="63.75" customHeight="1">
      <c r="D41" s="140" t="s">
        <v>245</v>
      </c>
      <c r="E41" s="141"/>
      <c r="F41" s="141"/>
      <c r="G41" s="141"/>
      <c r="H41" s="141"/>
      <c r="I41" s="141"/>
      <c r="J41" s="142"/>
    </row>
    <row r="42" spans="4:10" ht="16.5" customHeight="1">
      <c r="D42" s="124" t="s">
        <v>244</v>
      </c>
      <c r="E42" s="125"/>
      <c r="F42" s="125"/>
      <c r="G42" s="125"/>
      <c r="H42" s="125"/>
      <c r="I42" s="125"/>
      <c r="J42" s="126"/>
    </row>
    <row r="43" spans="4:10" ht="46.5" customHeight="1">
      <c r="D43" s="127" t="s">
        <v>243</v>
      </c>
      <c r="E43" s="128"/>
      <c r="F43" s="128"/>
      <c r="G43" s="128"/>
      <c r="H43" s="128"/>
      <c r="I43" s="128"/>
      <c r="J43" s="129"/>
    </row>
    <row r="44" spans="4:10" ht="69.75" customHeight="1">
      <c r="D44" s="124" t="s">
        <v>242</v>
      </c>
      <c r="E44" s="125"/>
      <c r="F44" s="125"/>
      <c r="G44" s="125"/>
      <c r="H44" s="125"/>
      <c r="I44" s="125"/>
      <c r="J44" s="126"/>
    </row>
    <row r="45" spans="4:10" ht="53.25" customHeight="1">
      <c r="D45" s="130" t="s">
        <v>241</v>
      </c>
      <c r="E45" s="131"/>
      <c r="F45" s="131"/>
      <c r="G45" s="131"/>
      <c r="H45" s="131"/>
      <c r="I45" s="131"/>
      <c r="J45" s="132"/>
    </row>
    <row r="46" spans="4:10" ht="15">
      <c r="I46" s="43"/>
    </row>
    <row r="47" spans="4:10" ht="15">
      <c r="I47" s="43"/>
    </row>
    <row r="48" spans="4:10" ht="15.75">
      <c r="D48" s="133" t="s">
        <v>431</v>
      </c>
      <c r="E48" s="134"/>
      <c r="F48" s="134"/>
      <c r="G48" s="134"/>
      <c r="H48" s="134"/>
      <c r="I48" s="134"/>
      <c r="J48" s="135"/>
    </row>
    <row r="49" spans="4:10" ht="15">
      <c r="D49" s="136" t="s">
        <v>240</v>
      </c>
      <c r="E49" s="136"/>
      <c r="F49" s="136"/>
      <c r="G49" s="136"/>
      <c r="H49" s="136"/>
      <c r="I49" s="136"/>
      <c r="J49" s="136"/>
    </row>
    <row r="50" spans="4:10" ht="15">
      <c r="D50" s="137" t="s">
        <v>239</v>
      </c>
      <c r="E50" s="137"/>
      <c r="F50" s="137"/>
      <c r="G50" s="137"/>
      <c r="H50" s="137"/>
      <c r="I50" s="137"/>
      <c r="J50" s="137"/>
    </row>
    <row r="51" spans="4:10" ht="15">
      <c r="D51" s="137" t="s">
        <v>238</v>
      </c>
      <c r="E51" s="137"/>
      <c r="F51" s="137"/>
      <c r="G51" s="137"/>
      <c r="H51" s="137"/>
      <c r="I51" s="137"/>
      <c r="J51" s="137"/>
    </row>
    <row r="52" spans="4:10" ht="28.5" customHeight="1">
      <c r="D52" s="137" t="s">
        <v>237</v>
      </c>
      <c r="E52" s="137"/>
      <c r="F52" s="137"/>
      <c r="G52" s="137"/>
      <c r="H52" s="137"/>
      <c r="I52" s="137"/>
      <c r="J52" s="137"/>
    </row>
    <row r="53" spans="4:10" ht="29.25" customHeight="1">
      <c r="D53" s="137" t="s">
        <v>236</v>
      </c>
      <c r="E53" s="137"/>
      <c r="F53" s="137"/>
      <c r="G53" s="137"/>
      <c r="H53" s="137"/>
      <c r="I53" s="137"/>
      <c r="J53" s="137"/>
    </row>
    <row r="54" spans="4:10" ht="15">
      <c r="D54" s="138" t="s">
        <v>235</v>
      </c>
      <c r="E54" s="139"/>
      <c r="F54" s="139"/>
      <c r="G54" s="139"/>
      <c r="H54" s="139"/>
      <c r="I54" s="139"/>
      <c r="J54" s="139"/>
    </row>
    <row r="55" spans="4:10" ht="15">
      <c r="D55" s="123" t="s">
        <v>234</v>
      </c>
      <c r="E55" s="123"/>
      <c r="F55" s="123"/>
      <c r="G55" s="123"/>
      <c r="H55" s="123"/>
      <c r="I55" s="123"/>
      <c r="J55" s="123"/>
    </row>
    <row r="56" spans="4:10" ht="15"/>
    <row r="57" spans="4:10" ht="15" hidden="1"/>
    <row r="58" spans="4:10" ht="15" hidden="1" customHeight="1"/>
    <row r="59" spans="4:10" ht="15" hidden="1" customHeight="1"/>
  </sheetData>
  <sheetProtection algorithmName="SHA-512" hashValue="K34NT/DYeLoSN6I0dYkAnnqYjTkgBE/bd0RuiBzbZIHCecCOcsQMFJUiBe0ZvzUW1AlVCemLEf024UG1Rvir1w==" saltValue="r5neuaeLC6wBP+qW/w99aw==" spinCount="100000" sheet="1" objects="1" scenarios="1"/>
  <mergeCells count="38">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41:J41"/>
    <mergeCell ref="D24:J24"/>
    <mergeCell ref="D25:J25"/>
    <mergeCell ref="D28:J28"/>
    <mergeCell ref="E29:I29"/>
    <mergeCell ref="E30:I30"/>
    <mergeCell ref="E31:I31"/>
    <mergeCell ref="D38:J38"/>
    <mergeCell ref="D40:J40"/>
    <mergeCell ref="D39:J39"/>
    <mergeCell ref="D34:J34"/>
    <mergeCell ref="D35:J35"/>
    <mergeCell ref="D55:J55"/>
    <mergeCell ref="D42:J42"/>
    <mergeCell ref="D43:J43"/>
    <mergeCell ref="D44:J44"/>
    <mergeCell ref="D45:J45"/>
    <mergeCell ref="D48:J48"/>
    <mergeCell ref="D49:J49"/>
    <mergeCell ref="D50:J50"/>
    <mergeCell ref="D51:J51"/>
    <mergeCell ref="D52:J52"/>
    <mergeCell ref="D53:J53"/>
    <mergeCell ref="D54:J54"/>
  </mergeCells>
  <hyperlinks>
    <hyperlink ref="J29" location="'General Info'!A1" display="General Info"/>
    <hyperlink ref="J30" location="RecoFormat!A1" tooltip="RecoFormat" display="RecoFormat"/>
    <hyperlink ref="J31" location="Sharecapital!A1" tooltip="Sharecapital" display="Sharecapital"/>
    <hyperlink ref="F7:I7" location="Index!D15" display="Overview"/>
    <hyperlink ref="F8:I8" location="Index!D20" display="Before you begin"/>
    <hyperlink ref="F9:I9" location="Index!D28" display="Index"/>
    <hyperlink ref="F12:I12" location="Index!D48" display="Fill up the data in excel utility"/>
    <hyperlink ref="F10:I10" location="Index!D34" display="Import XBRL file"/>
    <hyperlink ref="F11:I11" location="Index!D38" display="Steps for Filing - Reconciliation Of Share Capital Audit"/>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E1:T57"/>
  <sheetViews>
    <sheetView showGridLines="0" topLeftCell="E7" workbookViewId="0">
      <pane ySplit="2" topLeftCell="A20" activePane="bottomLeft" state="frozen"/>
      <selection activeCell="E7" sqref="E7"/>
      <selection pane="bottomLeft" activeCell="H22" sqref="H22"/>
    </sheetView>
  </sheetViews>
  <sheetFormatPr defaultColWidth="0" defaultRowHeight="15" zeroHeight="1"/>
  <cols>
    <col min="1" max="4" width="2.7109375" hidden="1" customWidth="1"/>
    <col min="5" max="5" width="2.7109375" customWidth="1"/>
    <col min="6" max="6" width="33.42578125" customWidth="1"/>
    <col min="7" max="7" width="15.42578125" customWidth="1"/>
    <col min="8" max="8" width="15.7109375" customWidth="1"/>
    <col min="9" max="9" width="23.140625" style="57" customWidth="1"/>
    <col min="10" max="10" width="2.7109375" customWidth="1"/>
    <col min="11" max="16384" width="2.7109375" hidden="1"/>
  </cols>
  <sheetData>
    <row r="1" spans="6:20" hidden="1">
      <c r="S1" t="s">
        <v>42</v>
      </c>
      <c r="T1" t="s">
        <v>43</v>
      </c>
    </row>
    <row r="7" spans="6:20" ht="35.1" customHeight="1"/>
    <row r="8" spans="6:20" ht="30" customHeight="1">
      <c r="F8" s="202" t="s">
        <v>0</v>
      </c>
      <c r="G8" s="202"/>
      <c r="H8" s="202"/>
      <c r="I8" s="202"/>
    </row>
    <row r="9" spans="6:20" ht="18" customHeight="1">
      <c r="F9" s="1" t="s">
        <v>22</v>
      </c>
      <c r="G9" s="201" t="s">
        <v>516</v>
      </c>
      <c r="H9" s="201"/>
      <c r="I9" s="201"/>
    </row>
    <row r="10" spans="6:20" ht="18" customHeight="1">
      <c r="F10" s="2" t="s">
        <v>3</v>
      </c>
      <c r="G10" s="203" t="s">
        <v>71</v>
      </c>
      <c r="H10" s="204"/>
      <c r="I10" s="205"/>
    </row>
    <row r="11" spans="6:20" ht="18" customHeight="1">
      <c r="F11" s="2" t="s">
        <v>4</v>
      </c>
      <c r="G11" s="203" t="s">
        <v>71</v>
      </c>
      <c r="H11" s="204"/>
      <c r="I11" s="205"/>
    </row>
    <row r="12" spans="6:20" ht="18" customHeight="1">
      <c r="F12" s="2" t="s">
        <v>280</v>
      </c>
      <c r="G12" s="203" t="s">
        <v>517</v>
      </c>
      <c r="H12" s="204"/>
      <c r="I12" s="205"/>
    </row>
    <row r="13" spans="6:20" ht="18" customHeight="1">
      <c r="F13" s="3" t="s">
        <v>23</v>
      </c>
      <c r="G13" s="208" t="s">
        <v>518</v>
      </c>
      <c r="H13" s="208"/>
      <c r="I13" s="208"/>
    </row>
    <row r="14" spans="6:20" ht="24.95" customHeight="1">
      <c r="F14" s="195" t="s">
        <v>5</v>
      </c>
      <c r="G14" s="195"/>
      <c r="H14" s="195"/>
      <c r="I14" s="195"/>
    </row>
    <row r="15" spans="6:20" ht="45" customHeight="1">
      <c r="F15" s="1" t="s">
        <v>26</v>
      </c>
      <c r="G15" s="201" t="s">
        <v>519</v>
      </c>
      <c r="H15" s="201"/>
      <c r="I15" s="201"/>
    </row>
    <row r="16" spans="6:20" ht="18" customHeight="1">
      <c r="F16" s="2" t="s">
        <v>27</v>
      </c>
      <c r="G16" s="209" t="s">
        <v>520</v>
      </c>
      <c r="H16" s="209"/>
      <c r="I16" s="209"/>
    </row>
    <row r="17" spans="6:20" ht="18" customHeight="1">
      <c r="F17" s="2" t="s">
        <v>28</v>
      </c>
      <c r="G17" s="209" t="s">
        <v>506</v>
      </c>
      <c r="H17" s="209"/>
      <c r="I17" s="209"/>
    </row>
    <row r="18" spans="6:20" ht="18" customHeight="1">
      <c r="F18" s="2" t="s">
        <v>424</v>
      </c>
      <c r="G18" s="210" t="s">
        <v>521</v>
      </c>
      <c r="H18" s="210"/>
      <c r="I18" s="210"/>
    </row>
    <row r="19" spans="6:20" ht="18" customHeight="1">
      <c r="F19" s="2" t="s">
        <v>29</v>
      </c>
      <c r="G19" s="211" t="s">
        <v>507</v>
      </c>
      <c r="H19" s="211"/>
      <c r="I19" s="211"/>
    </row>
    <row r="20" spans="6:20" ht="18" customHeight="1">
      <c r="F20" s="206" t="s">
        <v>30</v>
      </c>
      <c r="G20" s="69" t="s">
        <v>271</v>
      </c>
      <c r="H20" s="58" t="s">
        <v>32</v>
      </c>
      <c r="I20" s="70" t="s">
        <v>31</v>
      </c>
    </row>
    <row r="21" spans="6:20" ht="18" customHeight="1">
      <c r="F21" s="207"/>
      <c r="G21" s="71" t="s">
        <v>491</v>
      </c>
      <c r="H21" s="59" t="s">
        <v>491</v>
      </c>
      <c r="I21" s="72">
        <v>23556436</v>
      </c>
      <c r="R21" t="s">
        <v>273</v>
      </c>
      <c r="S21" t="s">
        <v>275</v>
      </c>
      <c r="T21" t="s">
        <v>35</v>
      </c>
    </row>
    <row r="22" spans="6:20" ht="18" customHeight="1">
      <c r="F22" s="2" t="s">
        <v>10</v>
      </c>
      <c r="G22" s="73"/>
      <c r="H22" s="59"/>
      <c r="I22" s="72"/>
      <c r="R22" t="s">
        <v>274</v>
      </c>
      <c r="S22" t="s">
        <v>36</v>
      </c>
      <c r="T22" t="s">
        <v>37</v>
      </c>
    </row>
    <row r="23" spans="6:20" ht="18" customHeight="1">
      <c r="F23" s="2" t="s">
        <v>222</v>
      </c>
      <c r="G23" s="188" t="s">
        <v>417</v>
      </c>
      <c r="H23" s="189"/>
      <c r="I23" s="190"/>
    </row>
    <row r="24" spans="6:20" ht="18" customHeight="1">
      <c r="F24" s="2" t="s">
        <v>223</v>
      </c>
      <c r="G24" s="191" t="s">
        <v>522</v>
      </c>
      <c r="H24" s="191"/>
      <c r="I24" s="191"/>
    </row>
    <row r="25" spans="6:20" ht="18" customHeight="1">
      <c r="F25" s="3" t="s">
        <v>224</v>
      </c>
      <c r="G25" s="192" t="s">
        <v>490</v>
      </c>
      <c r="H25" s="192"/>
      <c r="I25" s="192"/>
    </row>
    <row r="26" spans="6:20" ht="24.95" customHeight="1">
      <c r="F26" s="195" t="s">
        <v>12</v>
      </c>
      <c r="G26" s="195"/>
      <c r="H26" s="195"/>
      <c r="I26" s="195"/>
    </row>
    <row r="27" spans="6:20" ht="18" customHeight="1">
      <c r="F27" s="1" t="s">
        <v>13</v>
      </c>
      <c r="G27" s="193" t="s">
        <v>42</v>
      </c>
      <c r="H27" s="193"/>
      <c r="I27" s="193"/>
    </row>
    <row r="28" spans="6:20" ht="45" customHeight="1">
      <c r="F28" s="2" t="s">
        <v>12</v>
      </c>
      <c r="G28" s="194" t="s">
        <v>469</v>
      </c>
      <c r="H28" s="194"/>
      <c r="I28" s="194"/>
    </row>
    <row r="29" spans="6:20" ht="18" customHeight="1">
      <c r="F29" s="2" t="s">
        <v>14</v>
      </c>
      <c r="G29" s="194" t="s">
        <v>469</v>
      </c>
      <c r="H29" s="194"/>
      <c r="I29" s="194"/>
    </row>
    <row r="30" spans="6:20" ht="18" customHeight="1">
      <c r="F30" s="2" t="s">
        <v>15</v>
      </c>
      <c r="G30" s="194" t="s">
        <v>469</v>
      </c>
      <c r="H30" s="194"/>
      <c r="I30" s="194"/>
    </row>
    <row r="31" spans="6:20" ht="18" customHeight="1">
      <c r="F31" s="2" t="s">
        <v>16</v>
      </c>
      <c r="G31" s="194" t="s">
        <v>469</v>
      </c>
      <c r="H31" s="194"/>
      <c r="I31" s="194"/>
    </row>
    <row r="32" spans="6:20" ht="18" customHeight="1">
      <c r="F32" s="2" t="s">
        <v>17</v>
      </c>
      <c r="G32" s="199" t="s">
        <v>469</v>
      </c>
      <c r="H32" s="199"/>
      <c r="I32" s="199"/>
    </row>
    <row r="33" spans="6:20" ht="18" customHeight="1">
      <c r="F33" s="197" t="s">
        <v>18</v>
      </c>
      <c r="G33" s="64" t="s">
        <v>272</v>
      </c>
      <c r="H33" s="60" t="s">
        <v>25</v>
      </c>
      <c r="I33" s="67" t="s">
        <v>24</v>
      </c>
    </row>
    <row r="34" spans="6:20" ht="18" customHeight="1">
      <c r="F34" s="198"/>
      <c r="G34" s="65" t="s">
        <v>469</v>
      </c>
      <c r="H34" s="61" t="s">
        <v>469</v>
      </c>
      <c r="I34" s="68"/>
      <c r="R34" t="s">
        <v>276</v>
      </c>
      <c r="S34" t="s">
        <v>38</v>
      </c>
      <c r="T34" t="s">
        <v>39</v>
      </c>
    </row>
    <row r="35" spans="6:20" ht="18" customHeight="1">
      <c r="F35" s="2" t="s">
        <v>19</v>
      </c>
      <c r="G35" s="66"/>
      <c r="H35" s="61" t="s">
        <v>469</v>
      </c>
      <c r="I35" s="68"/>
      <c r="R35" t="s">
        <v>277</v>
      </c>
      <c r="S35" t="s">
        <v>40</v>
      </c>
      <c r="T35" t="s">
        <v>41</v>
      </c>
    </row>
    <row r="36" spans="6:20" ht="18" customHeight="1">
      <c r="F36" s="2" t="s">
        <v>226</v>
      </c>
      <c r="G36" s="191" t="s">
        <v>417</v>
      </c>
      <c r="H36" s="191"/>
      <c r="I36" s="191"/>
    </row>
    <row r="37" spans="6:20" ht="18" customHeight="1">
      <c r="F37" s="2" t="s">
        <v>227</v>
      </c>
      <c r="G37" s="194" t="s">
        <v>469</v>
      </c>
      <c r="H37" s="194"/>
      <c r="I37" s="194"/>
    </row>
    <row r="38" spans="6:20" ht="18" customHeight="1">
      <c r="F38" s="2"/>
      <c r="G38" s="200"/>
      <c r="H38" s="200"/>
      <c r="I38" s="200"/>
    </row>
    <row r="39" spans="6:20" ht="18" customHeight="1">
      <c r="F39" s="2" t="s">
        <v>33</v>
      </c>
      <c r="G39" s="194" t="s">
        <v>515</v>
      </c>
      <c r="H39" s="194"/>
      <c r="I39" s="194"/>
    </row>
    <row r="40" spans="6:20" ht="18" customHeight="1">
      <c r="F40" s="3" t="s">
        <v>34</v>
      </c>
      <c r="G40" s="196">
        <v>10</v>
      </c>
      <c r="H40" s="196"/>
      <c r="I40" s="196"/>
    </row>
    <row r="41" spans="6:20"/>
    <row r="51" spans="7:8" hidden="1">
      <c r="G51" s="102"/>
      <c r="H51" s="33"/>
    </row>
    <row r="52" spans="7:8" hidden="1">
      <c r="G52" s="102"/>
      <c r="H52" s="33"/>
    </row>
    <row r="53" spans="7:8" hidden="1">
      <c r="G53" s="102"/>
      <c r="H53" s="102"/>
    </row>
    <row r="55" spans="7:8" hidden="1">
      <c r="G55" s="102"/>
      <c r="H55" s="102"/>
    </row>
    <row r="56" spans="7:8" hidden="1">
      <c r="G56" s="102"/>
      <c r="H56" s="102"/>
    </row>
    <row r="57" spans="7:8" hidden="1">
      <c r="G57" s="102"/>
      <c r="H57" s="33"/>
    </row>
  </sheetData>
  <sheetProtection algorithmName="SHA-512" hashValue="qzeG/rBbQ3hrF6vdzUS9nDczzdMGxfUCEXOmE83M0XNFXnB/RWPqOX+QT8mhTbo6SOuJCR9K3lVCUL8GrW3Kdw==" saltValue="IRiD1AU2Mtmk2+vH3Hw7Bg==" spinCount="100000" sheet="1" objects="1" scenarios="1"/>
  <mergeCells count="29">
    <mergeCell ref="G9:I9"/>
    <mergeCell ref="F8:I8"/>
    <mergeCell ref="G10:I10"/>
    <mergeCell ref="F20:F21"/>
    <mergeCell ref="F14:I14"/>
    <mergeCell ref="G11:I11"/>
    <mergeCell ref="G12:I12"/>
    <mergeCell ref="G13:I13"/>
    <mergeCell ref="G15:I15"/>
    <mergeCell ref="G16:I16"/>
    <mergeCell ref="G17:I17"/>
    <mergeCell ref="G18:I18"/>
    <mergeCell ref="G19:I19"/>
    <mergeCell ref="G39:I39"/>
    <mergeCell ref="F26:I26"/>
    <mergeCell ref="G30:I30"/>
    <mergeCell ref="G31:I31"/>
    <mergeCell ref="G40:I40"/>
    <mergeCell ref="F33:F34"/>
    <mergeCell ref="G32:I32"/>
    <mergeCell ref="G36:I36"/>
    <mergeCell ref="G37:I37"/>
    <mergeCell ref="G38:I38"/>
    <mergeCell ref="G29:I29"/>
    <mergeCell ref="G23:I23"/>
    <mergeCell ref="G24:I24"/>
    <mergeCell ref="G25:I25"/>
    <mergeCell ref="G27:I27"/>
    <mergeCell ref="G28:I28"/>
  </mergeCells>
  <dataValidations count="14">
    <dataValidation type="whole" operator="greaterThan" allowBlank="1" showInputMessage="1" showErrorMessage="1" prompt="Please enter face value" sqref="G40:H40">
      <formula1>0</formula1>
    </dataValidation>
    <dataValidation allowBlank="1" showInputMessage="1" showErrorMessage="1" prompt="Enter date in DD-MM-YYYY format." sqref="G39:H39"/>
    <dataValidation allowBlank="1" showInputMessage="1" showErrorMessage="1" prompt="Please enter fax number of correspondence address" sqref="H35"/>
    <dataValidation allowBlank="1" showInputMessage="1" showErrorMessage="1" prompt="Please enter fax no of redistered office." sqref="H22"/>
    <dataValidation allowBlank="1" showInputMessage="1" showErrorMessage="1" prompt="Please enter email address" sqref="G25:H25"/>
    <dataValidation allowBlank="1" showInputMessage="1" showErrorMessage="1" prompt="Please enter STD code of correspondence address. It allows max 5 digit." sqref="G34:G35"/>
    <dataValidation allowBlank="1" showInputMessage="1" showErrorMessage="1" prompt="Please enter contact number of correspondence address" sqref="H34"/>
    <dataValidation type="list" allowBlank="1" showInputMessage="1" showErrorMessage="1" sqref="G27:H27">
      <formula1>$S$1:$T$1</formula1>
    </dataValidation>
    <dataValidation type="textLength" operator="equal" allowBlank="1" showInputMessage="1" showErrorMessage="1" prompt="Please enter valid SCRIP CODE  as per BSE Scrip Code Format. _x000a__x000a_ i.e. 123456" sqref="G9">
      <formula1>6</formula1>
    </dataValidation>
    <dataValidation allowBlank="1" showInputMessage="1" showErrorMessage="1" prompt="Please enter STD code of registered office. It allows max 5 digit." sqref="G21:G22"/>
    <dataValidation allowBlank="1" showInputMessage="1" showErrorMessage="1" prompt="Please enter contact no of redistered office" sqref="H21"/>
    <dataValidation type="textLength" operator="equal" allowBlank="1" showInputMessage="1" showErrorMessage="1" prompt="[A-Z][A-Z][A-Z][0-9][0-9][0-9][A-Z]][0-9]][0-9]][0-9]][0-9]][0-9]_x000a__x000a_In absence of ISIN write : ZZZ999Z99999" sqref="G12:H12">
      <formula1>12</formula1>
    </dataValidation>
    <dataValidation allowBlank="1" showInputMessage="1" showErrorMessage="1" prompt="Please enter company name." sqref="G13:H13"/>
    <dataValidation allowBlank="1" showInputMessage="1" showErrorMessage="1" prompt="Please enter registered office address." sqref="G15:H15"/>
  </dataValidation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FC102"/>
  <sheetViews>
    <sheetView showGridLines="0" tabSelected="1" topLeftCell="E6" zoomScale="85" zoomScaleNormal="85" workbookViewId="0">
      <selection activeCell="I22" sqref="F22:I32"/>
    </sheetView>
  </sheetViews>
  <sheetFormatPr defaultColWidth="0" defaultRowHeight="15" zeroHeight="1"/>
  <cols>
    <col min="1" max="4" width="2.7109375" hidden="1" customWidth="1"/>
    <col min="5" max="5" width="2.7109375" customWidth="1"/>
    <col min="6" max="6" width="45.5703125" customWidth="1"/>
    <col min="7" max="7" width="42.28515625" customWidth="1"/>
    <col min="8" max="8" width="24.7109375" customWidth="1"/>
    <col min="9" max="9" width="22.5703125" customWidth="1"/>
    <col min="10" max="10" width="14.42578125" customWidth="1"/>
    <col min="11" max="16383" width="9.140625" hidden="1"/>
    <col min="16384" max="16384" width="1.140625" hidden="1"/>
  </cols>
  <sheetData>
    <row r="1" spans="6:24" ht="13.5" hidden="1" customHeight="1">
      <c r="R1" t="s">
        <v>49</v>
      </c>
      <c r="S1" t="s">
        <v>416</v>
      </c>
      <c r="T1" t="s">
        <v>426</v>
      </c>
    </row>
    <row r="2" spans="6:24" ht="18" hidden="1" customHeight="1">
      <c r="Q2" t="s">
        <v>473</v>
      </c>
      <c r="R2" t="s">
        <v>42</v>
      </c>
      <c r="S2" t="s">
        <v>43</v>
      </c>
      <c r="T2" t="s">
        <v>71</v>
      </c>
    </row>
    <row r="3" spans="6:24" ht="9.75" hidden="1" customHeight="1">
      <c r="R3" t="s">
        <v>84</v>
      </c>
      <c r="S3" t="s">
        <v>85</v>
      </c>
    </row>
    <row r="4" spans="6:24" ht="19.5" hidden="1" customHeight="1">
      <c r="R4" t="s">
        <v>474</v>
      </c>
      <c r="S4" t="s">
        <v>475</v>
      </c>
      <c r="W4" t="s">
        <v>42</v>
      </c>
      <c r="X4" t="s">
        <v>476</v>
      </c>
    </row>
    <row r="5" spans="6:24" ht="13.5" hidden="1" customHeight="1"/>
    <row r="6" spans="6:24" ht="35.1" customHeight="1">
      <c r="H6" s="4" t="s">
        <v>48</v>
      </c>
    </row>
    <row r="7" spans="6:24" ht="24.95" customHeight="1">
      <c r="F7" s="74" t="s">
        <v>44</v>
      </c>
      <c r="G7" s="76" t="s">
        <v>45</v>
      </c>
      <c r="H7" s="76" t="s">
        <v>46</v>
      </c>
      <c r="I7" s="75" t="s">
        <v>47</v>
      </c>
    </row>
    <row r="8" spans="6:24" ht="20.100000000000001" customHeight="1">
      <c r="F8" s="239" t="s">
        <v>50</v>
      </c>
      <c r="G8" s="5" t="s">
        <v>51</v>
      </c>
      <c r="H8" s="110">
        <v>34035160</v>
      </c>
      <c r="I8" s="89">
        <f>+IF(H8="","",IFERROR(IF(COUNT(H8,$G$21),(ROUND((H8/$G$21)*100,2)),""),""))</f>
        <v>100</v>
      </c>
      <c r="R8" t="s">
        <v>50</v>
      </c>
    </row>
    <row r="9" spans="6:24" ht="20.100000000000001" customHeight="1">
      <c r="F9" s="240"/>
      <c r="G9" s="39"/>
      <c r="H9" s="91"/>
      <c r="I9" s="89" t="str">
        <f>+IF(H9="","",IFERROR(IF(COUNT(H9,$G$21),(ROUND((H9/$G$21)*100,2)),""),""))</f>
        <v/>
      </c>
      <c r="R9" t="s">
        <v>50</v>
      </c>
    </row>
    <row r="10" spans="6:24" ht="20.100000000000001" customHeight="1">
      <c r="F10" s="240"/>
      <c r="G10" s="39"/>
      <c r="H10" s="91"/>
      <c r="I10" s="89" t="str">
        <f t="shared" ref="I10:I11" si="0">+IF(H10="","",IFERROR(IF(COUNT(H10,$G$21),(ROUND((H10/$G$21)*100,2)),""),""))</f>
        <v/>
      </c>
      <c r="R10" t="s">
        <v>50</v>
      </c>
    </row>
    <row r="11" spans="6:24" ht="20.100000000000001" customHeight="1">
      <c r="F11" s="241"/>
      <c r="G11" s="63"/>
      <c r="H11" s="92"/>
      <c r="I11" s="90" t="str">
        <f t="shared" si="0"/>
        <v/>
      </c>
      <c r="R11" t="s">
        <v>50</v>
      </c>
    </row>
    <row r="12" spans="6:24" ht="24.95" customHeight="1">
      <c r="F12" s="62" t="s">
        <v>53</v>
      </c>
      <c r="G12" s="85"/>
      <c r="H12" s="86"/>
      <c r="R12" t="s">
        <v>372</v>
      </c>
    </row>
    <row r="13" spans="6:24" hidden="1">
      <c r="G13" s="40"/>
    </row>
    <row r="14" spans="6:24" hidden="1">
      <c r="G14" s="40"/>
    </row>
    <row r="15" spans="6:24" hidden="1">
      <c r="G15" s="40"/>
    </row>
    <row r="16" spans="6:24" hidden="1">
      <c r="G16" s="40"/>
    </row>
    <row r="17" spans="6:18" hidden="1">
      <c r="G17" s="40"/>
    </row>
    <row r="18" spans="6:18"/>
    <row r="19" spans="6:18" ht="24.95" customHeight="1">
      <c r="F19" s="251" t="s">
        <v>52</v>
      </c>
      <c r="G19" s="251"/>
      <c r="H19" s="251"/>
    </row>
    <row r="20" spans="6:18" ht="20.100000000000001" customHeight="1">
      <c r="F20" s="6"/>
      <c r="G20" s="7" t="s">
        <v>54</v>
      </c>
      <c r="H20" s="7" t="s">
        <v>47</v>
      </c>
    </row>
    <row r="21" spans="6:18" ht="20.100000000000001" customHeight="1">
      <c r="F21" s="8" t="s">
        <v>150</v>
      </c>
      <c r="G21" s="39">
        <v>34035160</v>
      </c>
      <c r="H21" s="77"/>
    </row>
    <row r="22" spans="6:18" ht="30">
      <c r="F22" s="8" t="s">
        <v>151</v>
      </c>
      <c r="G22" s="111">
        <f>IF(H8="","",H8)</f>
        <v>34035160</v>
      </c>
      <c r="H22" s="78">
        <f>IF(I8="","",I8)</f>
        <v>100</v>
      </c>
      <c r="R22" t="s">
        <v>111</v>
      </c>
    </row>
    <row r="23" spans="6:18" ht="20.100000000000001" customHeight="1">
      <c r="F23" s="8" t="s">
        <v>152</v>
      </c>
      <c r="G23" s="39">
        <v>19547251</v>
      </c>
      <c r="H23" s="79">
        <f>IFERROR(IF(COUNT(G23),ROUND(G23/$G$21 * 100,2),""),"")</f>
        <v>57.43</v>
      </c>
      <c r="R23" t="s">
        <v>112</v>
      </c>
    </row>
    <row r="24" spans="6:18" ht="20.100000000000001" customHeight="1">
      <c r="F24" s="8" t="s">
        <v>153</v>
      </c>
      <c r="G24" s="39">
        <v>14127869</v>
      </c>
      <c r="H24" s="79">
        <f>IFERROR(IF(COUNT(G24),ROUND(G24/$G$21 * 100,2),""),"")</f>
        <v>41.51</v>
      </c>
      <c r="R24" t="s">
        <v>113</v>
      </c>
    </row>
    <row r="25" spans="6:18" ht="20.100000000000001" customHeight="1">
      <c r="F25" s="8" t="s">
        <v>154</v>
      </c>
      <c r="G25" s="39">
        <v>360040</v>
      </c>
      <c r="H25" s="79">
        <f>IFERROR(IF(COUNT(G25),ROUND(G25/$G$21 * 100,2),""),"")</f>
        <v>1.06</v>
      </c>
      <c r="R25" t="s">
        <v>114</v>
      </c>
    </row>
    <row r="26" spans="6:18" ht="20.100000000000001" customHeight="1">
      <c r="F26" s="8" t="s">
        <v>155</v>
      </c>
      <c r="G26" s="112">
        <f>+IF(COUNT(G23:G25),SUM(G23:G25),"")</f>
        <v>34035160</v>
      </c>
      <c r="H26" s="80">
        <f>IFERROR(IF(COUNT(G26),ROUND(G26/$G$21 * 100,0),""),"")</f>
        <v>100</v>
      </c>
      <c r="R26" t="s">
        <v>115</v>
      </c>
    </row>
    <row r="27" spans="6:18" ht="30">
      <c r="F27" s="8" t="s">
        <v>156</v>
      </c>
      <c r="G27" s="113">
        <f>+IF(COUNT(G21:G22),SUM(G21)-SUM(G22),"")</f>
        <v>0</v>
      </c>
      <c r="H27" s="87"/>
      <c r="I27" s="86"/>
      <c r="R27" t="s">
        <v>373</v>
      </c>
    </row>
    <row r="28" spans="6:18" ht="30">
      <c r="F28" s="8" t="s">
        <v>157</v>
      </c>
      <c r="G28" s="113">
        <f>+IF(COUNT(G21:G26),SUM(G21)-SUM(G26),"")</f>
        <v>0</v>
      </c>
      <c r="H28" s="87"/>
      <c r="I28" s="86"/>
      <c r="R28" t="s">
        <v>374</v>
      </c>
    </row>
    <row r="29" spans="6:18" ht="30">
      <c r="F29" s="9" t="s">
        <v>158</v>
      </c>
      <c r="G29" s="114">
        <f>+IF(COUNT(G22:G26),SUM(G22)-SUM(G26),"")</f>
        <v>0</v>
      </c>
      <c r="H29" s="88"/>
      <c r="I29" s="86"/>
      <c r="R29" t="s">
        <v>375</v>
      </c>
    </row>
    <row r="30" spans="6:18"/>
    <row r="31" spans="6:18" ht="24.95" customHeight="1">
      <c r="F31" s="252" t="s">
        <v>64</v>
      </c>
      <c r="G31" s="252"/>
      <c r="H31" s="252"/>
    </row>
    <row r="32" spans="6:18" ht="24.95" customHeight="1">
      <c r="F32" s="10" t="s">
        <v>159</v>
      </c>
      <c r="G32" s="115" t="s">
        <v>43</v>
      </c>
      <c r="H32" s="37" t="s">
        <v>65</v>
      </c>
    </row>
    <row r="33" spans="6:18"/>
    <row r="34" spans="6:18" ht="20.100000000000001" customHeight="1">
      <c r="F34" s="11" t="s">
        <v>160</v>
      </c>
      <c r="G34" s="116" t="s">
        <v>42</v>
      </c>
      <c r="H34" s="12" t="s">
        <v>67</v>
      </c>
    </row>
    <row r="35" spans="6:18" ht="20.100000000000001" customHeight="1">
      <c r="F35" s="13" t="s">
        <v>68</v>
      </c>
      <c r="G35" s="253" t="s">
        <v>469</v>
      </c>
      <c r="H35" s="254"/>
    </row>
    <row r="36" spans="6:18" ht="30">
      <c r="F36" s="14" t="s">
        <v>69</v>
      </c>
      <c r="G36" s="38"/>
      <c r="H36" s="15"/>
    </row>
    <row r="37" spans="6:18" ht="45">
      <c r="F37" s="14" t="s">
        <v>161</v>
      </c>
      <c r="G37" s="109" t="s">
        <v>71</v>
      </c>
      <c r="H37" s="16" t="s">
        <v>67</v>
      </c>
    </row>
    <row r="38" spans="6:18" ht="20.100000000000001" customHeight="1">
      <c r="F38" s="14" t="s">
        <v>70</v>
      </c>
      <c r="G38" s="122" t="s">
        <v>469</v>
      </c>
      <c r="H38" s="15"/>
    </row>
    <row r="39" spans="6:18" ht="24.95" customHeight="1">
      <c r="F39" s="17" t="s">
        <v>72</v>
      </c>
      <c r="G39" s="85"/>
      <c r="H39" s="83"/>
    </row>
    <row r="40" spans="6:18"/>
    <row r="41" spans="6:18" ht="24.95" customHeight="1">
      <c r="F41" s="252" t="s">
        <v>73</v>
      </c>
      <c r="G41" s="252"/>
      <c r="H41" s="252"/>
      <c r="I41" s="252"/>
    </row>
    <row r="42" spans="6:18" ht="20.100000000000001" customHeight="1">
      <c r="F42" s="19" t="s">
        <v>74</v>
      </c>
      <c r="G42" s="19" t="s">
        <v>75</v>
      </c>
      <c r="H42" s="19" t="s">
        <v>76</v>
      </c>
      <c r="I42" s="19" t="s">
        <v>77</v>
      </c>
    </row>
    <row r="43" spans="6:18" ht="20.100000000000001" customHeight="1">
      <c r="F43" s="13" t="s">
        <v>162</v>
      </c>
      <c r="G43" s="120" t="s">
        <v>486</v>
      </c>
      <c r="H43" s="120" t="s">
        <v>486</v>
      </c>
      <c r="I43" s="120"/>
    </row>
    <row r="44" spans="6:18" ht="20.100000000000001" customHeight="1">
      <c r="F44" s="81" t="s">
        <v>163</v>
      </c>
      <c r="G44" s="82" t="s">
        <v>486</v>
      </c>
      <c r="H44" s="82" t="s">
        <v>486</v>
      </c>
      <c r="I44" s="82"/>
    </row>
    <row r="45" spans="6:18" ht="20.100000000000001" hidden="1" customHeight="1">
      <c r="G45" s="40"/>
      <c r="H45" s="40"/>
      <c r="I45" s="40"/>
    </row>
    <row r="46" spans="6:18" ht="24.95" customHeight="1">
      <c r="F46" s="18" t="s">
        <v>53</v>
      </c>
      <c r="G46" s="85"/>
      <c r="H46" s="86"/>
      <c r="R46" t="s">
        <v>377</v>
      </c>
    </row>
    <row r="47" spans="6:18" ht="20.100000000000001" customHeight="1"/>
    <row r="48" spans="6:18" ht="30" customHeight="1">
      <c r="F48" s="218" t="s">
        <v>78</v>
      </c>
      <c r="G48" s="219"/>
      <c r="H48" s="220"/>
    </row>
    <row r="49" spans="6:19" ht="22.5" customHeight="1">
      <c r="F49" s="98" t="s">
        <v>480</v>
      </c>
      <c r="G49" s="242" t="s">
        <v>42</v>
      </c>
      <c r="H49" s="243"/>
      <c r="R49" t="s">
        <v>480</v>
      </c>
    </row>
    <row r="50" spans="6:19" ht="36" customHeight="1">
      <c r="F50" s="103" t="s">
        <v>437</v>
      </c>
      <c r="G50" s="247" t="s">
        <v>42</v>
      </c>
      <c r="H50" s="248"/>
      <c r="R50" t="s">
        <v>447</v>
      </c>
    </row>
    <row r="51" spans="6:19" ht="46.5" customHeight="1">
      <c r="F51" s="104" t="s">
        <v>164</v>
      </c>
      <c r="G51" s="245" t="s">
        <v>487</v>
      </c>
      <c r="H51" s="246"/>
      <c r="I51" s="257"/>
      <c r="J51" s="258"/>
      <c r="R51" t="s">
        <v>116</v>
      </c>
    </row>
    <row r="52" spans="6:19" ht="20.100000000000001" customHeight="1">
      <c r="F52" s="97" t="s">
        <v>470</v>
      </c>
      <c r="G52" s="214" t="s">
        <v>488</v>
      </c>
      <c r="H52" s="215"/>
      <c r="I52" s="106"/>
      <c r="J52" s="106"/>
      <c r="R52" t="s">
        <v>466</v>
      </c>
    </row>
    <row r="53" spans="6:19" ht="20.100000000000001" customHeight="1">
      <c r="F53" s="14" t="s">
        <v>165</v>
      </c>
      <c r="G53" s="214" t="s">
        <v>489</v>
      </c>
      <c r="H53" s="244"/>
      <c r="R53" t="s">
        <v>117</v>
      </c>
    </row>
    <row r="54" spans="6:19" ht="20.100000000000001" customHeight="1">
      <c r="F54" s="14" t="s">
        <v>79</v>
      </c>
      <c r="G54" s="105" t="s">
        <v>474</v>
      </c>
      <c r="H54" s="105" t="s">
        <v>514</v>
      </c>
      <c r="R54" t="s">
        <v>118</v>
      </c>
    </row>
    <row r="55" spans="6:19" ht="15.75" customHeight="1">
      <c r="F55" s="229" t="s">
        <v>166</v>
      </c>
      <c r="G55" s="20" t="s">
        <v>25</v>
      </c>
      <c r="H55" s="20" t="s">
        <v>24</v>
      </c>
    </row>
    <row r="56" spans="6:19" ht="20.100000000000001" customHeight="1">
      <c r="F56" s="229"/>
      <c r="G56" s="118" t="s">
        <v>491</v>
      </c>
      <c r="H56" s="117" t="s">
        <v>501</v>
      </c>
      <c r="R56" t="s">
        <v>119</v>
      </c>
      <c r="S56" t="s">
        <v>180</v>
      </c>
    </row>
    <row r="57" spans="6:19" ht="20.100000000000001" customHeight="1">
      <c r="F57" s="14" t="s">
        <v>80</v>
      </c>
      <c r="G57" s="41" t="s">
        <v>469</v>
      </c>
      <c r="H57" s="42" t="s">
        <v>469</v>
      </c>
      <c r="R57" t="s">
        <v>120</v>
      </c>
      <c r="S57" t="s">
        <v>181</v>
      </c>
    </row>
    <row r="58" spans="6:19" ht="20.100000000000001" customHeight="1">
      <c r="F58" s="101" t="s">
        <v>167</v>
      </c>
      <c r="G58" s="255" t="s">
        <v>490</v>
      </c>
      <c r="H58" s="256"/>
      <c r="R58" t="s">
        <v>121</v>
      </c>
    </row>
    <row r="59" spans="6:19" ht="45" customHeight="1">
      <c r="F59" s="99" t="s">
        <v>481</v>
      </c>
      <c r="G59" s="245" t="s">
        <v>42</v>
      </c>
      <c r="H59" s="245"/>
      <c r="I59" s="249" t="s">
        <v>485</v>
      </c>
      <c r="J59" s="250"/>
      <c r="R59" t="s">
        <v>438</v>
      </c>
    </row>
    <row r="60" spans="6:19" ht="35.25" customHeight="1">
      <c r="F60" s="100" t="s">
        <v>460</v>
      </c>
      <c r="G60" s="212" t="s">
        <v>43</v>
      </c>
      <c r="H60" s="212"/>
      <c r="R60" t="s">
        <v>444</v>
      </c>
    </row>
    <row r="61" spans="6:19" ht="24.95" customHeight="1">
      <c r="F61" s="218" t="s">
        <v>440</v>
      </c>
      <c r="G61" s="219"/>
      <c r="H61" s="220"/>
    </row>
    <row r="62" spans="6:19" ht="28.5" hidden="1" customHeight="1">
      <c r="F62" s="98" t="s">
        <v>440</v>
      </c>
      <c r="G62" s="225" t="s">
        <v>42</v>
      </c>
      <c r="H62" s="226"/>
      <c r="R62" t="s">
        <v>440</v>
      </c>
    </row>
    <row r="63" spans="6:19" ht="28.5" customHeight="1">
      <c r="F63" s="99" t="s">
        <v>450</v>
      </c>
      <c r="G63" s="212" t="s">
        <v>492</v>
      </c>
      <c r="H63" s="212"/>
      <c r="R63" t="s">
        <v>439</v>
      </c>
    </row>
    <row r="64" spans="6:19" ht="26.25" customHeight="1">
      <c r="F64" s="97" t="s">
        <v>79</v>
      </c>
      <c r="G64" s="121" t="s">
        <v>469</v>
      </c>
      <c r="H64" s="121" t="s">
        <v>469</v>
      </c>
      <c r="R64" t="s">
        <v>79</v>
      </c>
    </row>
    <row r="65" spans="6:19" ht="27" customHeight="1">
      <c r="F65" s="97" t="s">
        <v>470</v>
      </c>
      <c r="G65" s="214" t="s">
        <v>512</v>
      </c>
      <c r="H65" s="214"/>
      <c r="R65" t="s">
        <v>467</v>
      </c>
    </row>
    <row r="66" spans="6:19" ht="27.75" customHeight="1">
      <c r="F66" s="97" t="s">
        <v>441</v>
      </c>
      <c r="G66" s="214" t="s">
        <v>513</v>
      </c>
      <c r="H66" s="215"/>
      <c r="R66" t="s">
        <v>468</v>
      </c>
    </row>
    <row r="67" spans="6:19" ht="24.95" customHeight="1">
      <c r="F67" s="218" t="s">
        <v>81</v>
      </c>
      <c r="G67" s="219"/>
      <c r="H67" s="220"/>
    </row>
    <row r="68" spans="6:19" ht="20.100000000000001" customHeight="1">
      <c r="F68" s="29" t="s">
        <v>168</v>
      </c>
      <c r="G68" s="230" t="s">
        <v>85</v>
      </c>
      <c r="H68" s="231"/>
      <c r="R68" t="s">
        <v>122</v>
      </c>
    </row>
    <row r="69" spans="6:19" ht="20.100000000000001" customHeight="1">
      <c r="F69" s="8" t="s">
        <v>169</v>
      </c>
      <c r="G69" s="232" t="s">
        <v>493</v>
      </c>
      <c r="H69" s="233"/>
      <c r="R69" t="s">
        <v>123</v>
      </c>
    </row>
    <row r="70" spans="6:19" ht="20.100000000000001" customHeight="1">
      <c r="F70" s="8" t="s">
        <v>170</v>
      </c>
      <c r="G70" s="232" t="s">
        <v>494</v>
      </c>
      <c r="H70" s="233"/>
      <c r="R70" t="s">
        <v>124</v>
      </c>
    </row>
    <row r="71" spans="6:19" ht="45" customHeight="1">
      <c r="F71" s="8" t="s">
        <v>171</v>
      </c>
      <c r="G71" s="234" t="s">
        <v>495</v>
      </c>
      <c r="H71" s="235"/>
      <c r="R71" t="s">
        <v>125</v>
      </c>
    </row>
    <row r="72" spans="6:19" ht="20.100000000000001" customHeight="1">
      <c r="F72" s="8" t="s">
        <v>172</v>
      </c>
      <c r="G72" s="232" t="s">
        <v>496</v>
      </c>
      <c r="H72" s="233"/>
      <c r="R72" t="s">
        <v>126</v>
      </c>
    </row>
    <row r="73" spans="6:19" ht="20.100000000000001" customHeight="1">
      <c r="F73" s="8" t="s">
        <v>173</v>
      </c>
      <c r="G73" s="232" t="s">
        <v>497</v>
      </c>
      <c r="H73" s="233"/>
      <c r="R73" t="s">
        <v>127</v>
      </c>
    </row>
    <row r="74" spans="6:19">
      <c r="F74" s="229" t="s">
        <v>174</v>
      </c>
      <c r="G74" s="20" t="s">
        <v>25</v>
      </c>
      <c r="H74" s="20" t="s">
        <v>24</v>
      </c>
    </row>
    <row r="75" spans="6:19" ht="20.100000000000001" customHeight="1">
      <c r="F75" s="229"/>
      <c r="G75" s="41" t="s">
        <v>498</v>
      </c>
      <c r="H75" s="42" t="s">
        <v>499</v>
      </c>
      <c r="R75" t="s">
        <v>128</v>
      </c>
      <c r="S75" t="s">
        <v>129</v>
      </c>
    </row>
    <row r="76" spans="6:19" ht="20.100000000000001" customHeight="1">
      <c r="F76" s="8" t="s">
        <v>80</v>
      </c>
      <c r="G76" s="41"/>
      <c r="H76" s="42"/>
      <c r="R76" t="s">
        <v>130</v>
      </c>
      <c r="S76" t="s">
        <v>131</v>
      </c>
    </row>
    <row r="77" spans="6:19" ht="20.100000000000001" customHeight="1">
      <c r="F77" s="8" t="s">
        <v>11</v>
      </c>
      <c r="G77" s="232"/>
      <c r="H77" s="236"/>
      <c r="R77" t="s">
        <v>182</v>
      </c>
    </row>
    <row r="78" spans="6:19" ht="20.100000000000001" customHeight="1">
      <c r="F78" s="8" t="s">
        <v>471</v>
      </c>
      <c r="G78" s="232" t="s">
        <v>500</v>
      </c>
      <c r="H78" s="233"/>
      <c r="R78" t="s">
        <v>132</v>
      </c>
    </row>
    <row r="79" spans="6:19" ht="20.100000000000001" customHeight="1">
      <c r="F79" s="8" t="s">
        <v>83</v>
      </c>
      <c r="G79" s="232"/>
      <c r="H79" s="236"/>
      <c r="R79" t="s">
        <v>83</v>
      </c>
    </row>
    <row r="80" spans="6:19" ht="20.100000000000001" customHeight="1">
      <c r="F80" s="8" t="s">
        <v>175</v>
      </c>
      <c r="G80" s="232" t="s">
        <v>493</v>
      </c>
      <c r="H80" s="233"/>
      <c r="R80" t="s">
        <v>133</v>
      </c>
    </row>
    <row r="81" spans="6:19" ht="20.100000000000001" customHeight="1">
      <c r="F81" s="9" t="s">
        <v>472</v>
      </c>
      <c r="G81" s="237" t="s">
        <v>500</v>
      </c>
      <c r="H81" s="238"/>
      <c r="R81" t="s">
        <v>134</v>
      </c>
    </row>
    <row r="82" spans="6:19" ht="24.95" customHeight="1">
      <c r="F82" s="218" t="s">
        <v>86</v>
      </c>
      <c r="G82" s="219"/>
      <c r="H82" s="220"/>
    </row>
    <row r="83" spans="6:19" ht="30">
      <c r="F83" s="21" t="s">
        <v>176</v>
      </c>
      <c r="G83" s="224" t="s">
        <v>42</v>
      </c>
      <c r="H83" s="224"/>
      <c r="R83" t="s">
        <v>135</v>
      </c>
    </row>
    <row r="84" spans="6:19">
      <c r="F84" s="97" t="s">
        <v>483</v>
      </c>
      <c r="G84" s="227"/>
      <c r="H84" s="228"/>
      <c r="R84" t="s">
        <v>483</v>
      </c>
    </row>
    <row r="85" spans="6:19" ht="20.100000000000001" customHeight="1">
      <c r="F85" s="14" t="s">
        <v>87</v>
      </c>
      <c r="G85" s="212" t="s">
        <v>502</v>
      </c>
      <c r="H85" s="212"/>
      <c r="R85" t="s">
        <v>87</v>
      </c>
    </row>
    <row r="86" spans="6:19" ht="20.100000000000001" customHeight="1">
      <c r="F86" s="14" t="s">
        <v>88</v>
      </c>
      <c r="G86" s="212" t="s">
        <v>503</v>
      </c>
      <c r="H86" s="212"/>
      <c r="R86" t="s">
        <v>136</v>
      </c>
    </row>
    <row r="87" spans="6:19" ht="45" customHeight="1">
      <c r="F87" s="8" t="s">
        <v>89</v>
      </c>
      <c r="G87" s="212" t="s">
        <v>504</v>
      </c>
      <c r="H87" s="212"/>
      <c r="R87" t="s">
        <v>137</v>
      </c>
    </row>
    <row r="88" spans="6:19" ht="20.100000000000001" customHeight="1">
      <c r="F88" s="14" t="s">
        <v>90</v>
      </c>
      <c r="G88" s="212" t="s">
        <v>505</v>
      </c>
      <c r="H88" s="212"/>
      <c r="R88" t="s">
        <v>183</v>
      </c>
    </row>
    <row r="89" spans="6:19" ht="20.100000000000001" customHeight="1">
      <c r="F89" s="14" t="s">
        <v>91</v>
      </c>
      <c r="G89" s="212" t="s">
        <v>506</v>
      </c>
      <c r="H89" s="212"/>
      <c r="R89" t="s">
        <v>184</v>
      </c>
    </row>
    <row r="90" spans="6:19" ht="20.100000000000001" customHeight="1">
      <c r="F90" s="14" t="s">
        <v>82</v>
      </c>
      <c r="G90" s="212" t="s">
        <v>507</v>
      </c>
      <c r="H90" s="212"/>
      <c r="R90" t="s">
        <v>185</v>
      </c>
    </row>
    <row r="91" spans="6:19">
      <c r="F91" s="222" t="s">
        <v>92</v>
      </c>
      <c r="G91" s="20" t="s">
        <v>25</v>
      </c>
      <c r="H91" s="20" t="s">
        <v>24</v>
      </c>
    </row>
    <row r="92" spans="6:19" ht="20.100000000000001" customHeight="1">
      <c r="F92" s="223"/>
      <c r="G92" s="107" t="s">
        <v>491</v>
      </c>
      <c r="H92" s="108" t="s">
        <v>508</v>
      </c>
      <c r="R92" t="s">
        <v>138</v>
      </c>
      <c r="S92" t="s">
        <v>139</v>
      </c>
    </row>
    <row r="93" spans="6:19" ht="20.100000000000001" customHeight="1">
      <c r="F93" s="96" t="s">
        <v>93</v>
      </c>
      <c r="G93" s="107" t="s">
        <v>491</v>
      </c>
      <c r="H93" s="108" t="s">
        <v>509</v>
      </c>
      <c r="R93" t="s">
        <v>140</v>
      </c>
      <c r="S93" t="s">
        <v>141</v>
      </c>
    </row>
    <row r="94" spans="6:19" ht="20.100000000000001" customHeight="1">
      <c r="F94" s="96" t="s">
        <v>94</v>
      </c>
      <c r="G94" s="212" t="s">
        <v>510</v>
      </c>
      <c r="H94" s="221"/>
      <c r="R94" t="s">
        <v>142</v>
      </c>
    </row>
    <row r="95" spans="6:19" ht="26.25" customHeight="1">
      <c r="F95" s="96" t="s">
        <v>95</v>
      </c>
      <c r="G95" s="212" t="s">
        <v>511</v>
      </c>
      <c r="H95" s="221"/>
      <c r="R95" t="s">
        <v>95</v>
      </c>
    </row>
    <row r="96" spans="6:19" ht="36" customHeight="1">
      <c r="F96" s="96" t="s">
        <v>461</v>
      </c>
      <c r="G96" s="212" t="s">
        <v>43</v>
      </c>
      <c r="H96" s="212"/>
      <c r="R96" t="s">
        <v>445</v>
      </c>
    </row>
    <row r="97" spans="6:18" ht="35.25" customHeight="1">
      <c r="F97" s="96" t="s">
        <v>453</v>
      </c>
      <c r="G97" s="216" t="s">
        <v>469</v>
      </c>
      <c r="H97" s="217"/>
      <c r="R97" t="s">
        <v>442</v>
      </c>
    </row>
    <row r="98" spans="6:18" ht="24.75" customHeight="1">
      <c r="F98" s="96" t="s">
        <v>443</v>
      </c>
      <c r="G98" s="212"/>
      <c r="H98" s="213"/>
      <c r="R98" t="s">
        <v>455</v>
      </c>
    </row>
    <row r="99" spans="6:18" ht="30">
      <c r="F99" s="9" t="s">
        <v>96</v>
      </c>
      <c r="G99" s="84"/>
      <c r="H99" s="119"/>
      <c r="R99" t="s">
        <v>143</v>
      </c>
    </row>
    <row r="100" spans="6:18"/>
    <row r="101" spans="6:18"/>
    <row r="102" spans="6:18"/>
  </sheetData>
  <sheetProtection algorithmName="SHA-512" hashValue="64qyYh8rChbFnMYlSo/L1vhOKmyZyUBMi3tlYFNsln3fxG/uAnXHsCnNGL/mUfZJR3FyE1l1o67ZWMy0CclzFw==" saltValue="243PsbRH2T4+KF4vpjIgJQ==" spinCount="100000" sheet="1" objects="1" scenarios="1"/>
  <mergeCells count="50">
    <mergeCell ref="I59:J59"/>
    <mergeCell ref="F19:H19"/>
    <mergeCell ref="F31:H31"/>
    <mergeCell ref="G35:H35"/>
    <mergeCell ref="F41:I41"/>
    <mergeCell ref="G58:H58"/>
    <mergeCell ref="G59:H59"/>
    <mergeCell ref="I51:J51"/>
    <mergeCell ref="F8:F11"/>
    <mergeCell ref="F48:H48"/>
    <mergeCell ref="F55:F56"/>
    <mergeCell ref="G49:H49"/>
    <mergeCell ref="G53:H53"/>
    <mergeCell ref="G51:H51"/>
    <mergeCell ref="G52:H52"/>
    <mergeCell ref="G50:H50"/>
    <mergeCell ref="G77:H77"/>
    <mergeCell ref="G78:H78"/>
    <mergeCell ref="G79:H79"/>
    <mergeCell ref="G80:H80"/>
    <mergeCell ref="G81:H81"/>
    <mergeCell ref="F67:H67"/>
    <mergeCell ref="F74:F75"/>
    <mergeCell ref="G68:H68"/>
    <mergeCell ref="G69:H69"/>
    <mergeCell ref="G70:H70"/>
    <mergeCell ref="G71:H71"/>
    <mergeCell ref="G72:H72"/>
    <mergeCell ref="G73:H73"/>
    <mergeCell ref="G88:H88"/>
    <mergeCell ref="G89:H89"/>
    <mergeCell ref="G90:H90"/>
    <mergeCell ref="F82:H82"/>
    <mergeCell ref="G84:H84"/>
    <mergeCell ref="G98:H98"/>
    <mergeCell ref="G66:H66"/>
    <mergeCell ref="G96:H96"/>
    <mergeCell ref="G97:H97"/>
    <mergeCell ref="G60:H60"/>
    <mergeCell ref="G63:H63"/>
    <mergeCell ref="F61:H61"/>
    <mergeCell ref="G65:H65"/>
    <mergeCell ref="G94:H94"/>
    <mergeCell ref="G95:H95"/>
    <mergeCell ref="F91:F92"/>
    <mergeCell ref="G83:H83"/>
    <mergeCell ref="G85:H85"/>
    <mergeCell ref="G86:H86"/>
    <mergeCell ref="G62:H62"/>
    <mergeCell ref="G87:H87"/>
  </mergeCells>
  <dataValidations xWindow="508" yWindow="464" count="41">
    <dataValidation type="list" allowBlank="1" showInputMessage="1" showErrorMessage="1" prompt="please select drop-down list." sqref="G34 G32">
      <formula1>$R$2:$S$2</formula1>
    </dataValidation>
    <dataValidation allowBlank="1" showInputMessage="1" showErrorMessage="1" prompt="Please enter in DD-MM-YYYY format." sqref="G35:H35"/>
    <dataValidation type="list" allowBlank="1" showInputMessage="1" showErrorMessage="1" prompt="please select drop-down list." sqref="G37">
      <formula1>$R$2:$T$2</formula1>
    </dataValidation>
    <dataValidation allowBlank="1" showInputMessage="1" showErrorMessage="1" prompt="Please enter other details of auditor" sqref="H39"/>
    <dataValidation allowBlank="1" showInputMessage="1" showErrorMessage="1" prompt="Please enter reason for delay" sqref="I43:I44"/>
    <dataValidation allowBlank="1" showInputMessage="1" showErrorMessage="1" prompt="Please enter compliance officer name." sqref="G51:H51"/>
    <dataValidation allowBlank="1" showInputMessage="1" showErrorMessage="1" prompt="Please enter complience officer designation." sqref="G53:H53"/>
    <dataValidation operator="lessThanOrEqual" allowBlank="1" showInputMessage="1" showErrorMessage="1" prompt="Please enter complience officer membership no." sqref="H54"/>
    <dataValidation allowBlank="1" showInputMessage="1" showErrorMessage="1" prompt="Please enter compliance office STD code. It allows max 5 digit." sqref="G56:G57"/>
    <dataValidation allowBlank="1" showInputMessage="1" showErrorMessage="1" prompt="Please enter compliance office telephone number." sqref="H56"/>
    <dataValidation allowBlank="1" showInputMessage="1" showErrorMessage="1" prompt="Please enter compliance office fax number." sqref="H57"/>
    <dataValidation allowBlank="1" showInputMessage="1" showErrorMessage="1" prompt="Please enter complience officer email id." sqref="G58:H58"/>
    <dataValidation type="list" allowBlank="1" showInputMessage="1" showErrorMessage="1" prompt="Please select drop-down list." sqref="G68:H68">
      <formula1>$R$3:$S$3</formula1>
    </dataValidation>
    <dataValidation allowBlank="1" showInputMessage="1" showErrorMessage="1" prompt="Please enter certifying auditor name." sqref="G69:H69"/>
    <dataValidation allowBlank="1" showInputMessage="1" showErrorMessage="1" prompt="Enter date in DD-MM-YYYY format." sqref="G70:H70"/>
    <dataValidation allowBlank="1" showInputMessage="1" showErrorMessage="1" prompt="Please enter certifying auditor address." sqref="G71:H71"/>
    <dataValidation allowBlank="1" showInputMessage="1" showErrorMessage="1" prompt="Please enter city" sqref="G72:H72"/>
    <dataValidation allowBlank="1" showInputMessage="1" showErrorMessage="1" prompt="Please enter pincode" sqref="G73:H73"/>
    <dataValidation allowBlank="1" showInputMessage="1" showErrorMessage="1" prompt="Please enter Firm registration number of certifying auditor." sqref="G79:H79"/>
    <dataValidation type="textLength" operator="greaterThanOrEqual" allowBlank="1" showInputMessage="1" showErrorMessage="1" prompt="Please enter SEBI registration no." sqref="G86:H86">
      <formula1>12</formula1>
    </dataValidation>
    <dataValidation allowBlank="1" showInputMessage="1" showErrorMessage="1" prompt="Please enter RTA address." sqref="G87:H87"/>
    <dataValidation allowBlank="1" showInputMessage="1" showErrorMessage="1" prompt="Please enter registrar office STD code. It allows max 5 digit." sqref="G92:G93"/>
    <dataValidation allowBlank="1" showInputMessage="1" showErrorMessage="1" prompt="Please enter registrar office contanct number" sqref="H92"/>
    <dataValidation allowBlank="1" showInputMessage="1" showErrorMessage="1" prompt="Please enter registrar office fax number" sqref="H93"/>
    <dataValidation allowBlank="1" showInputMessage="1" showErrorMessage="1" prompt="Please enter RTA email id." sqref="G94:H94"/>
    <dataValidation allowBlank="1" showInputMessage="1" showErrorMessage="1" prompt="Please enter website address." sqref="G95:H95"/>
    <dataValidation type="list" allowBlank="1" showInputMessage="1" showErrorMessage="1" prompt="Please select drop-down list." sqref="G9:G10">
      <formula1>$R$1:$T$1</formula1>
    </dataValidation>
    <dataValidation type="list" allowBlank="1" showInputMessage="1" showErrorMessage="1" sqref="G11">
      <formula1>$R$1:$T$1</formula1>
    </dataValidation>
    <dataValidation type="list" allowBlank="1" showInputMessage="1" showErrorMessage="1" prompt="Please select drop-down list." sqref="G96:H96 G59:H60 G49:G50 H49 G84:H84">
      <formula1>$R$2:$S$2</formula1>
    </dataValidation>
    <dataValidation allowBlank="1" showInputMessage="1" showErrorMessage="1" prompt="enter date in DD-MM-YYYY format." sqref="G52:H52 G65:H66 G98:H98"/>
    <dataValidation allowBlank="1" showInputMessage="1" showErrorMessage="1" prompt="Please enter Previous compliance officer name." sqref="G63:H63"/>
    <dataValidation allowBlank="1" showInputMessage="1" showErrorMessage="1" prompt="Please enter Previous Registrar and share transfer agents name." sqref="G97:H97"/>
    <dataValidation type="list" allowBlank="1" showInputMessage="1" showErrorMessage="1" prompt="Please select drop-down list." sqref="G83:H83">
      <formula1>$Q$2:$S$2</formula1>
    </dataValidation>
    <dataValidation type="list" allowBlank="1" showInputMessage="1" showErrorMessage="1" prompt="Please select from dropdown." sqref="G54 G64">
      <formula1>$R$4:$S$4</formula1>
    </dataValidation>
    <dataValidation type="list" allowBlank="1" showInputMessage="1" showErrorMessage="1" prompt="Please select from dropdown list." sqref="G62:H62">
      <formula1>$W$4:$X$4</formula1>
    </dataValidation>
    <dataValidation allowBlank="1" showInputMessage="1" showErrorMessage="1" prompt="Please enter previous complience officer membership no." sqref="H64"/>
    <dataValidation allowBlank="1" showInputMessage="1" showErrorMessage="1" prompt="Please enter Certifying Auditor office STD code. It allows max 5 digit." sqref="G75"/>
    <dataValidation allowBlank="1" showInputMessage="1" showErrorMessage="1" prompt="Please enter Certifying Auditor telephone number." sqref="H75"/>
    <dataValidation allowBlank="1" showInputMessage="1" showErrorMessage="1" prompt="Please enter Certifying Auditor STD code. It allows max 5 digit." sqref="G76"/>
    <dataValidation allowBlank="1" showInputMessage="1" showErrorMessage="1" prompt="Please enter Certifying Auditor fax number." sqref="H76"/>
    <dataValidation allowBlank="1" showInputMessage="1" showErrorMessage="1" prompt="Please enter cerifying auditor's firm name." sqref="G80:H80"/>
  </dataValidations>
  <hyperlinks>
    <hyperlink ref="H32" location="Sharecapital!E6" display="Click her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FC10"/>
  <sheetViews>
    <sheetView showGridLines="0" topLeftCell="E5" zoomScale="85" zoomScaleNormal="85" workbookViewId="0">
      <selection activeCell="H17" sqref="H17"/>
    </sheetView>
  </sheetViews>
  <sheetFormatPr defaultColWidth="0" defaultRowHeight="15"/>
  <cols>
    <col min="1" max="4" width="0" hidden="1" customWidth="1"/>
    <col min="5" max="5" width="2.7109375" customWidth="1"/>
    <col min="6" max="6" width="8" customWidth="1"/>
    <col min="7" max="7" width="27.5703125" customWidth="1"/>
    <col min="8" max="8" width="20.5703125" customWidth="1"/>
    <col min="9" max="9" width="18.85546875" customWidth="1"/>
    <col min="10" max="10" width="50" customWidth="1"/>
    <col min="11" max="11" width="11.5703125" customWidth="1"/>
    <col min="12" max="12" width="11.42578125" customWidth="1"/>
    <col min="13" max="13" width="22.5703125" customWidth="1"/>
    <col min="14" max="14" width="20.5703125" customWidth="1"/>
    <col min="15" max="15" width="6.7109375" customWidth="1"/>
    <col min="16" max="16383" width="2.7109375" hidden="1"/>
    <col min="16384" max="16384" width="1.85546875" hidden="1"/>
  </cols>
  <sheetData>
    <row r="1" spans="6:35" ht="20.25" hidden="1" customHeight="1">
      <c r="I1" s="33">
        <v>0</v>
      </c>
      <c r="Z1" t="s">
        <v>107</v>
      </c>
      <c r="AA1" t="s">
        <v>232</v>
      </c>
      <c r="AB1" t="s">
        <v>228</v>
      </c>
      <c r="AC1" t="s">
        <v>229</v>
      </c>
      <c r="AD1" t="s">
        <v>230</v>
      </c>
      <c r="AE1" t="s">
        <v>233</v>
      </c>
      <c r="AF1" t="s">
        <v>108</v>
      </c>
      <c r="AG1" t="s">
        <v>231</v>
      </c>
      <c r="AH1" t="s">
        <v>109</v>
      </c>
      <c r="AI1" t="s">
        <v>110</v>
      </c>
    </row>
    <row r="2" spans="6:35" ht="23.25" hidden="1" customHeight="1">
      <c r="G2" t="s">
        <v>379</v>
      </c>
      <c r="H2" t="s">
        <v>380</v>
      </c>
      <c r="I2" t="s">
        <v>381</v>
      </c>
      <c r="J2" t="s">
        <v>382</v>
      </c>
      <c r="K2" t="s">
        <v>383</v>
      </c>
      <c r="L2" t="s">
        <v>384</v>
      </c>
      <c r="M2" t="s">
        <v>385</v>
      </c>
      <c r="N2" t="s">
        <v>386</v>
      </c>
      <c r="Z2" t="s">
        <v>51</v>
      </c>
      <c r="AA2" t="s">
        <v>49</v>
      </c>
      <c r="AB2" t="s">
        <v>416</v>
      </c>
      <c r="AC2" t="s">
        <v>426</v>
      </c>
    </row>
    <row r="3" spans="6:35" ht="18.75" hidden="1" customHeight="1">
      <c r="Z3" t="s">
        <v>105</v>
      </c>
      <c r="AA3" t="s">
        <v>106</v>
      </c>
      <c r="AB3" t="s">
        <v>71</v>
      </c>
    </row>
    <row r="4" spans="6:35" ht="21.75" hidden="1" customHeight="1">
      <c r="Z4" t="s">
        <v>42</v>
      </c>
      <c r="AA4" t="s">
        <v>43</v>
      </c>
      <c r="AB4" t="s">
        <v>71</v>
      </c>
    </row>
    <row r="5" spans="6:35" ht="16.5" customHeight="1"/>
    <row r="6" spans="6:35" ht="30" customHeight="1"/>
    <row r="7" spans="6:35" ht="24.95" customHeight="1">
      <c r="F7" s="218" t="s">
        <v>64</v>
      </c>
      <c r="G7" s="219"/>
      <c r="H7" s="219"/>
      <c r="I7" s="219"/>
      <c r="J7" s="219"/>
      <c r="K7" s="219"/>
      <c r="L7" s="219"/>
      <c r="M7" s="219"/>
      <c r="N7" s="220"/>
    </row>
    <row r="8" spans="6:35" ht="45">
      <c r="F8" s="27" t="s">
        <v>97</v>
      </c>
      <c r="G8" s="27" t="s">
        <v>98</v>
      </c>
      <c r="H8" s="27" t="s">
        <v>99</v>
      </c>
      <c r="I8" s="27" t="s">
        <v>100</v>
      </c>
      <c r="J8" s="27" t="s">
        <v>101</v>
      </c>
      <c r="K8" s="27" t="s">
        <v>102</v>
      </c>
      <c r="L8" s="27" t="s">
        <v>103</v>
      </c>
      <c r="M8" s="27" t="s">
        <v>104</v>
      </c>
      <c r="N8" s="22" t="s">
        <v>53</v>
      </c>
    </row>
    <row r="9" spans="6:35" hidden="1">
      <c r="F9" s="23"/>
      <c r="G9" s="34"/>
      <c r="H9" s="35"/>
      <c r="I9" s="34"/>
      <c r="J9" s="34"/>
      <c r="K9" s="34"/>
      <c r="L9" s="34"/>
      <c r="M9" s="34"/>
      <c r="N9" s="23"/>
    </row>
    <row r="10" spans="6:35" ht="23.25" customHeight="1">
      <c r="F10" s="24"/>
      <c r="G10" s="25"/>
      <c r="H10" s="25"/>
      <c r="I10" s="25"/>
      <c r="J10" s="25"/>
      <c r="K10" s="25"/>
      <c r="L10" s="25"/>
      <c r="M10" s="25"/>
      <c r="N10" s="26"/>
    </row>
  </sheetData>
  <sheetProtection password="F884" sheet="1" objects="1" scenarios="1"/>
  <mergeCells count="1">
    <mergeCell ref="F7:N7"/>
  </mergeCells>
  <dataValidations count="8">
    <dataValidation type="list" allowBlank="1" showInputMessage="1" showErrorMessage="1" sqref="Z6">
      <formula1>IF(G9=AB1,AppliedNA,Applied)</formula1>
    </dataValidation>
    <dataValidation type="list" allowBlank="1" showInputMessage="1" showErrorMessage="1" sqref="AA6">
      <formula1>IF(G9=AB1,YesNA,Yes)</formula1>
    </dataValidation>
    <dataValidation type="list" allowBlank="1" showInputMessage="1" showErrorMessage="1" prompt="Please select drop-down list." sqref="I9">
      <formula1>IF(G9=$AB$1,AppliedNA,Applied)</formula1>
    </dataValidation>
    <dataValidation type="list" allowBlank="1" showInputMessage="1" showErrorMessage="1" prompt="Please select drop-down list." sqref="M9">
      <formula1>IF(G9=$AB$1,YesNA,Yes)</formula1>
    </dataValidation>
    <dataValidation type="list" allowBlank="1" showInputMessage="1" showErrorMessage="1" prompt="Please select drop-down list." sqref="J9">
      <formula1>$Z$2:$AC$2</formula1>
    </dataValidation>
    <dataValidation type="list" allowBlank="1" showInputMessage="1" showErrorMessage="1" prompt="Please select drop-down list." sqref="K9:L9">
      <formula1>$Z$4:$AA$4</formula1>
    </dataValidation>
    <dataValidation type="list" allowBlank="1" showInputMessage="1" showErrorMessage="1" prompt="Please select drop-down list." sqref="G9">
      <formula1>$Z$1:$AI$1</formula1>
    </dataValidation>
    <dataValidation type="decimal" operator="greaterThanOrEqual" allowBlank="1" showInputMessage="1" showErrorMessage="1" prompt="Please enter no. of shares." sqref="H9">
      <formula1>0</formula1>
    </dataValidation>
  </dataValidations>
  <pageMargins left="0.7" right="0.7" top="0.75" bottom="0.75" header="0.3" footer="0.3"/>
  <pageSetup orientation="portrait" horizontalDpi="200"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32"/>
  <sheetViews>
    <sheetView topLeftCell="A85" workbookViewId="0">
      <selection activeCell="B118" sqref="B118"/>
    </sheetView>
  </sheetViews>
  <sheetFormatPr defaultRowHeight="15"/>
  <cols>
    <col min="1" max="1" width="60.140625" customWidth="1"/>
    <col min="2" max="2" width="41.5703125" customWidth="1"/>
    <col min="3" max="3" width="29.140625" customWidth="1"/>
    <col min="4" max="4" width="15.42578125" customWidth="1"/>
    <col min="5" max="5" width="33.7109375" customWidth="1"/>
  </cols>
  <sheetData>
    <row r="1" spans="1:5" ht="18.75">
      <c r="A1" s="28" t="s">
        <v>144</v>
      </c>
      <c r="B1" s="28" t="s">
        <v>145</v>
      </c>
      <c r="C1" s="28" t="s">
        <v>146</v>
      </c>
      <c r="D1" s="28" t="s">
        <v>147</v>
      </c>
      <c r="E1" s="28" t="s">
        <v>148</v>
      </c>
    </row>
    <row r="2" spans="1:5" ht="18.75">
      <c r="A2" s="32" t="s">
        <v>149</v>
      </c>
      <c r="B2" s="32"/>
      <c r="C2" s="32"/>
      <c r="D2" s="32"/>
      <c r="E2" s="32"/>
    </row>
    <row r="3" spans="1:5">
      <c r="A3" t="s">
        <v>281</v>
      </c>
      <c r="B3" t="s">
        <v>1</v>
      </c>
      <c r="C3" t="s">
        <v>402</v>
      </c>
      <c r="D3" t="s">
        <v>408</v>
      </c>
      <c r="E3" t="s">
        <v>187</v>
      </c>
    </row>
    <row r="4" spans="1:5">
      <c r="A4" t="s">
        <v>278</v>
      </c>
      <c r="B4" t="s">
        <v>3</v>
      </c>
      <c r="C4" t="s">
        <v>403</v>
      </c>
      <c r="D4" t="s">
        <v>408</v>
      </c>
    </row>
    <row r="5" spans="1:5">
      <c r="A5" t="s">
        <v>279</v>
      </c>
      <c r="B5" t="s">
        <v>4</v>
      </c>
      <c r="C5" t="s">
        <v>403</v>
      </c>
      <c r="D5" t="s">
        <v>408</v>
      </c>
    </row>
    <row r="6" spans="1:5">
      <c r="A6" t="s">
        <v>280</v>
      </c>
      <c r="B6" t="s">
        <v>280</v>
      </c>
      <c r="C6" t="s">
        <v>404</v>
      </c>
      <c r="D6" t="s">
        <v>408</v>
      </c>
      <c r="E6" t="s">
        <v>188</v>
      </c>
    </row>
    <row r="7" spans="1:5">
      <c r="A7" t="s">
        <v>282</v>
      </c>
      <c r="B7" t="s">
        <v>2</v>
      </c>
      <c r="C7" t="s">
        <v>403</v>
      </c>
      <c r="D7" t="s">
        <v>408</v>
      </c>
      <c r="E7" t="s">
        <v>189</v>
      </c>
    </row>
    <row r="8" spans="1:5">
      <c r="A8" s="31" t="s">
        <v>283</v>
      </c>
      <c r="B8" s="31" t="s">
        <v>6</v>
      </c>
      <c r="C8" s="31" t="s">
        <v>403</v>
      </c>
      <c r="D8" s="31" t="s">
        <v>408</v>
      </c>
      <c r="E8" s="31" t="s">
        <v>190</v>
      </c>
    </row>
    <row r="9" spans="1:5">
      <c r="A9" t="s">
        <v>287</v>
      </c>
      <c r="B9" t="s">
        <v>7</v>
      </c>
      <c r="C9" t="s">
        <v>403</v>
      </c>
      <c r="D9" t="s">
        <v>408</v>
      </c>
    </row>
    <row r="10" spans="1:5">
      <c r="A10" t="s">
        <v>284</v>
      </c>
      <c r="B10" t="s">
        <v>8</v>
      </c>
      <c r="C10" t="s">
        <v>403</v>
      </c>
      <c r="D10" t="s">
        <v>408</v>
      </c>
    </row>
    <row r="11" spans="1:5">
      <c r="A11" t="s">
        <v>286</v>
      </c>
      <c r="B11" t="s">
        <v>425</v>
      </c>
      <c r="C11" t="s">
        <v>403</v>
      </c>
      <c r="D11" t="s">
        <v>408</v>
      </c>
    </row>
    <row r="12" spans="1:5">
      <c r="A12" t="s">
        <v>285</v>
      </c>
      <c r="B12" t="s">
        <v>9</v>
      </c>
      <c r="C12" t="s">
        <v>405</v>
      </c>
      <c r="D12" t="s">
        <v>408</v>
      </c>
    </row>
    <row r="13" spans="1:5">
      <c r="A13" t="s">
        <v>288</v>
      </c>
      <c r="B13" t="s">
        <v>273</v>
      </c>
      <c r="C13" t="s">
        <v>403</v>
      </c>
      <c r="D13" t="s">
        <v>408</v>
      </c>
    </row>
    <row r="14" spans="1:5">
      <c r="A14" t="s">
        <v>289</v>
      </c>
      <c r="B14" t="s">
        <v>275</v>
      </c>
      <c r="C14" t="s">
        <v>403</v>
      </c>
      <c r="D14" t="s">
        <v>408</v>
      </c>
    </row>
    <row r="15" spans="1:5">
      <c r="A15" t="s">
        <v>290</v>
      </c>
      <c r="B15" t="s">
        <v>35</v>
      </c>
      <c r="C15" t="s">
        <v>403</v>
      </c>
      <c r="D15" t="s">
        <v>408</v>
      </c>
    </row>
    <row r="16" spans="1:5">
      <c r="A16" t="s">
        <v>291</v>
      </c>
      <c r="B16" t="s">
        <v>36</v>
      </c>
      <c r="C16" t="s">
        <v>403</v>
      </c>
      <c r="D16" t="s">
        <v>408</v>
      </c>
    </row>
    <row r="17" spans="1:5">
      <c r="A17" t="s">
        <v>292</v>
      </c>
      <c r="B17" t="s">
        <v>37</v>
      </c>
      <c r="C17" t="s">
        <v>403</v>
      </c>
      <c r="D17" t="s">
        <v>408</v>
      </c>
    </row>
    <row r="18" spans="1:5">
      <c r="A18" t="s">
        <v>293</v>
      </c>
      <c r="B18" t="s">
        <v>225</v>
      </c>
      <c r="C18" t="s">
        <v>403</v>
      </c>
      <c r="D18" t="s">
        <v>408</v>
      </c>
    </row>
    <row r="19" spans="1:5">
      <c r="A19" t="s">
        <v>294</v>
      </c>
      <c r="B19" t="s">
        <v>223</v>
      </c>
      <c r="C19" t="s">
        <v>403</v>
      </c>
      <c r="D19" t="s">
        <v>408</v>
      </c>
    </row>
    <row r="20" spans="1:5">
      <c r="A20" t="s">
        <v>295</v>
      </c>
      <c r="B20" t="s">
        <v>224</v>
      </c>
      <c r="C20" t="s">
        <v>403</v>
      </c>
      <c r="D20" t="s">
        <v>408</v>
      </c>
    </row>
    <row r="21" spans="1:5">
      <c r="B21" t="s">
        <v>13</v>
      </c>
    </row>
    <row r="22" spans="1:5">
      <c r="A22" s="31" t="s">
        <v>296</v>
      </c>
      <c r="B22" s="31" t="s">
        <v>12</v>
      </c>
      <c r="C22" s="31" t="s">
        <v>403</v>
      </c>
      <c r="D22" s="31" t="s">
        <v>408</v>
      </c>
      <c r="E22" s="31" t="s">
        <v>191</v>
      </c>
    </row>
    <row r="23" spans="1:5">
      <c r="A23" t="s">
        <v>297</v>
      </c>
      <c r="B23" t="s">
        <v>14</v>
      </c>
      <c r="C23" t="s">
        <v>403</v>
      </c>
      <c r="D23" t="s">
        <v>408</v>
      </c>
    </row>
    <row r="24" spans="1:5">
      <c r="A24" t="s">
        <v>298</v>
      </c>
      <c r="B24" t="s">
        <v>15</v>
      </c>
      <c r="C24" t="s">
        <v>403</v>
      </c>
      <c r="D24" t="s">
        <v>408</v>
      </c>
      <c r="E24" t="s">
        <v>192</v>
      </c>
    </row>
    <row r="25" spans="1:5">
      <c r="A25" t="s">
        <v>299</v>
      </c>
      <c r="B25" t="s">
        <v>16</v>
      </c>
      <c r="C25" t="s">
        <v>403</v>
      </c>
      <c r="D25" t="s">
        <v>408</v>
      </c>
    </row>
    <row r="26" spans="1:5">
      <c r="A26" t="s">
        <v>300</v>
      </c>
      <c r="B26" t="s">
        <v>17</v>
      </c>
      <c r="C26" t="s">
        <v>405</v>
      </c>
      <c r="D26" t="s">
        <v>408</v>
      </c>
    </row>
    <row r="27" spans="1:5">
      <c r="A27" t="s">
        <v>301</v>
      </c>
      <c r="B27" t="s">
        <v>276</v>
      </c>
      <c r="C27" t="s">
        <v>403</v>
      </c>
      <c r="D27" t="s">
        <v>408</v>
      </c>
    </row>
    <row r="28" spans="1:5">
      <c r="A28" t="s">
        <v>302</v>
      </c>
      <c r="B28" t="s">
        <v>38</v>
      </c>
      <c r="C28" t="s">
        <v>403</v>
      </c>
      <c r="D28" t="s">
        <v>408</v>
      </c>
    </row>
    <row r="29" spans="1:5">
      <c r="A29" t="s">
        <v>303</v>
      </c>
      <c r="B29" t="s">
        <v>39</v>
      </c>
      <c r="C29" t="s">
        <v>403</v>
      </c>
      <c r="D29" t="s">
        <v>408</v>
      </c>
    </row>
    <row r="30" spans="1:5">
      <c r="A30" t="s">
        <v>304</v>
      </c>
      <c r="B30" t="s">
        <v>40</v>
      </c>
      <c r="C30" t="s">
        <v>403</v>
      </c>
      <c r="D30" t="s">
        <v>408</v>
      </c>
    </row>
    <row r="31" spans="1:5">
      <c r="A31" t="s">
        <v>305</v>
      </c>
      <c r="B31" t="s">
        <v>41</v>
      </c>
      <c r="C31" t="s">
        <v>403</v>
      </c>
      <c r="D31" t="s">
        <v>408</v>
      </c>
    </row>
    <row r="32" spans="1:5">
      <c r="A32" t="s">
        <v>306</v>
      </c>
      <c r="B32" t="s">
        <v>226</v>
      </c>
      <c r="C32" t="s">
        <v>403</v>
      </c>
      <c r="D32" t="s">
        <v>408</v>
      </c>
    </row>
    <row r="33" spans="1:5">
      <c r="A33" t="s">
        <v>307</v>
      </c>
      <c r="B33" t="s">
        <v>227</v>
      </c>
      <c r="C33" t="s">
        <v>403</v>
      </c>
      <c r="D33" t="s">
        <v>408</v>
      </c>
    </row>
    <row r="34" spans="1:5">
      <c r="A34" t="s">
        <v>308</v>
      </c>
      <c r="B34" t="s">
        <v>20</v>
      </c>
      <c r="C34" t="s">
        <v>406</v>
      </c>
      <c r="D34" t="s">
        <v>409</v>
      </c>
      <c r="E34" t="s">
        <v>193</v>
      </c>
    </row>
    <row r="35" spans="1:5">
      <c r="A35" t="s">
        <v>309</v>
      </c>
      <c r="B35" t="s">
        <v>21</v>
      </c>
      <c r="C35" t="s">
        <v>407</v>
      </c>
      <c r="D35" t="s">
        <v>409</v>
      </c>
      <c r="E35" t="s">
        <v>194</v>
      </c>
    </row>
    <row r="36" spans="1:5" ht="18.75">
      <c r="A36" s="32" t="s">
        <v>177</v>
      </c>
      <c r="B36" s="32"/>
      <c r="C36" s="32"/>
      <c r="D36" s="32"/>
      <c r="E36" s="32"/>
    </row>
    <row r="37" spans="1:5">
      <c r="A37" t="s">
        <v>310</v>
      </c>
      <c r="B37" t="s">
        <v>50</v>
      </c>
      <c r="C37" t="s">
        <v>415</v>
      </c>
      <c r="D37" t="s">
        <v>408</v>
      </c>
      <c r="E37" t="s">
        <v>195</v>
      </c>
    </row>
    <row r="38" spans="1:5">
      <c r="A38" t="s">
        <v>387</v>
      </c>
      <c r="B38" t="s">
        <v>46</v>
      </c>
      <c r="C38" t="s">
        <v>410</v>
      </c>
      <c r="D38" t="s">
        <v>409</v>
      </c>
    </row>
    <row r="39" spans="1:5">
      <c r="A39" t="s">
        <v>388</v>
      </c>
      <c r="B39" t="s">
        <v>47</v>
      </c>
      <c r="C39" t="s">
        <v>411</v>
      </c>
      <c r="D39" t="s">
        <v>409</v>
      </c>
    </row>
    <row r="40" spans="1:5">
      <c r="A40" t="s">
        <v>418</v>
      </c>
      <c r="B40" t="s">
        <v>372</v>
      </c>
      <c r="C40" t="s">
        <v>412</v>
      </c>
      <c r="D40" t="s">
        <v>408</v>
      </c>
    </row>
    <row r="41" spans="1:5">
      <c r="A41" s="31" t="s">
        <v>311</v>
      </c>
      <c r="B41" s="31" t="s">
        <v>55</v>
      </c>
      <c r="C41" s="31" t="s">
        <v>410</v>
      </c>
      <c r="D41" s="31" t="s">
        <v>409</v>
      </c>
      <c r="E41" s="31" t="s">
        <v>196</v>
      </c>
    </row>
    <row r="42" spans="1:5">
      <c r="A42" t="s">
        <v>419</v>
      </c>
      <c r="B42" t="s">
        <v>56</v>
      </c>
      <c r="C42" t="s">
        <v>410</v>
      </c>
      <c r="D42" t="s">
        <v>409</v>
      </c>
      <c r="E42" t="s">
        <v>197</v>
      </c>
    </row>
    <row r="43" spans="1:5">
      <c r="A43" t="s">
        <v>420</v>
      </c>
      <c r="B43" t="s">
        <v>111</v>
      </c>
      <c r="C43" t="s">
        <v>411</v>
      </c>
      <c r="D43" t="s">
        <v>409</v>
      </c>
    </row>
    <row r="44" spans="1:5">
      <c r="A44" t="s">
        <v>312</v>
      </c>
      <c r="B44" t="s">
        <v>57</v>
      </c>
      <c r="C44" t="s">
        <v>410</v>
      </c>
      <c r="D44" t="s">
        <v>409</v>
      </c>
      <c r="E44" t="s">
        <v>198</v>
      </c>
    </row>
    <row r="45" spans="1:5">
      <c r="A45" t="s">
        <v>313</v>
      </c>
      <c r="B45" t="s">
        <v>112</v>
      </c>
      <c r="C45" t="s">
        <v>411</v>
      </c>
      <c r="D45" t="s">
        <v>409</v>
      </c>
    </row>
    <row r="46" spans="1:5">
      <c r="A46" t="s">
        <v>314</v>
      </c>
      <c r="B46" t="s">
        <v>58</v>
      </c>
      <c r="C46" t="s">
        <v>410</v>
      </c>
      <c r="D46" t="s">
        <v>409</v>
      </c>
      <c r="E46" t="s">
        <v>199</v>
      </c>
    </row>
    <row r="47" spans="1:5">
      <c r="A47" t="s">
        <v>315</v>
      </c>
      <c r="B47" t="s">
        <v>113</v>
      </c>
      <c r="C47" t="s">
        <v>411</v>
      </c>
      <c r="D47" t="s">
        <v>409</v>
      </c>
    </row>
    <row r="48" spans="1:5">
      <c r="A48" t="s">
        <v>316</v>
      </c>
      <c r="B48" t="s">
        <v>59</v>
      </c>
      <c r="C48" t="s">
        <v>410</v>
      </c>
      <c r="D48" t="s">
        <v>409</v>
      </c>
      <c r="E48" t="s">
        <v>200</v>
      </c>
    </row>
    <row r="49" spans="1:5">
      <c r="A49" t="s">
        <v>317</v>
      </c>
      <c r="B49" t="s">
        <v>114</v>
      </c>
      <c r="C49" t="s">
        <v>411</v>
      </c>
      <c r="D49" t="s">
        <v>409</v>
      </c>
    </row>
    <row r="50" spans="1:5">
      <c r="A50" t="s">
        <v>318</v>
      </c>
      <c r="B50" t="s">
        <v>60</v>
      </c>
      <c r="C50" t="s">
        <v>410</v>
      </c>
      <c r="D50" t="s">
        <v>409</v>
      </c>
      <c r="E50" t="s">
        <v>201</v>
      </c>
    </row>
    <row r="51" spans="1:5">
      <c r="A51" t="s">
        <v>319</v>
      </c>
      <c r="B51" t="s">
        <v>115</v>
      </c>
      <c r="C51" t="s">
        <v>411</v>
      </c>
      <c r="D51" t="s">
        <v>409</v>
      </c>
    </row>
    <row r="52" spans="1:5">
      <c r="A52" t="s">
        <v>320</v>
      </c>
      <c r="B52" t="s">
        <v>373</v>
      </c>
      <c r="C52" t="s">
        <v>410</v>
      </c>
      <c r="D52" t="s">
        <v>408</v>
      </c>
      <c r="E52" t="s">
        <v>202</v>
      </c>
    </row>
    <row r="53" spans="1:5">
      <c r="A53" t="s">
        <v>421</v>
      </c>
      <c r="B53" t="s">
        <v>61</v>
      </c>
      <c r="C53" t="s">
        <v>412</v>
      </c>
      <c r="D53" t="s">
        <v>408</v>
      </c>
    </row>
    <row r="54" spans="1:5">
      <c r="A54" t="s">
        <v>321</v>
      </c>
      <c r="B54" t="s">
        <v>374</v>
      </c>
      <c r="C54" t="s">
        <v>410</v>
      </c>
      <c r="D54" t="s">
        <v>408</v>
      </c>
      <c r="E54" t="s">
        <v>203</v>
      </c>
    </row>
    <row r="55" spans="1:5">
      <c r="A55" t="s">
        <v>422</v>
      </c>
      <c r="B55" t="s">
        <v>62</v>
      </c>
      <c r="C55" t="s">
        <v>412</v>
      </c>
      <c r="D55" t="s">
        <v>408</v>
      </c>
    </row>
    <row r="56" spans="1:5">
      <c r="A56" t="s">
        <v>322</v>
      </c>
      <c r="B56" t="s">
        <v>375</v>
      </c>
      <c r="C56" t="s">
        <v>410</v>
      </c>
      <c r="D56" t="s">
        <v>408</v>
      </c>
      <c r="E56" t="s">
        <v>204</v>
      </c>
    </row>
    <row r="57" spans="1:5">
      <c r="A57" t="s">
        <v>423</v>
      </c>
      <c r="B57" t="s">
        <v>63</v>
      </c>
      <c r="C57" t="s">
        <v>412</v>
      </c>
      <c r="D57" t="s">
        <v>408</v>
      </c>
    </row>
    <row r="58" spans="1:5">
      <c r="A58" s="31" t="s">
        <v>323</v>
      </c>
      <c r="B58" s="31" t="s">
        <v>178</v>
      </c>
      <c r="C58" s="31" t="s">
        <v>413</v>
      </c>
      <c r="D58" s="31" t="s">
        <v>408</v>
      </c>
      <c r="E58" s="31"/>
    </row>
    <row r="59" spans="1:5">
      <c r="A59" s="31" t="s">
        <v>324</v>
      </c>
      <c r="B59" s="31" t="s">
        <v>66</v>
      </c>
      <c r="C59" s="31" t="s">
        <v>413</v>
      </c>
      <c r="D59" s="31" t="s">
        <v>409</v>
      </c>
      <c r="E59" s="31" t="s">
        <v>205</v>
      </c>
    </row>
    <row r="60" spans="1:5">
      <c r="A60" t="s">
        <v>325</v>
      </c>
      <c r="B60" t="s">
        <v>68</v>
      </c>
      <c r="C60" t="s">
        <v>406</v>
      </c>
      <c r="D60" t="s">
        <v>409</v>
      </c>
    </row>
    <row r="61" spans="1:5">
      <c r="A61" t="s">
        <v>326</v>
      </c>
      <c r="B61" t="s">
        <v>69</v>
      </c>
      <c r="C61" t="s">
        <v>403</v>
      </c>
      <c r="D61" t="s">
        <v>408</v>
      </c>
    </row>
    <row r="62" spans="1:5">
      <c r="A62" t="s">
        <v>327</v>
      </c>
      <c r="B62" t="s">
        <v>179</v>
      </c>
      <c r="C62" t="s">
        <v>403</v>
      </c>
      <c r="D62" t="s">
        <v>408</v>
      </c>
      <c r="E62" t="s">
        <v>205</v>
      </c>
    </row>
    <row r="63" spans="1:5">
      <c r="A63" t="s">
        <v>328</v>
      </c>
      <c r="B63" t="s">
        <v>70</v>
      </c>
      <c r="C63" t="s">
        <v>403</v>
      </c>
      <c r="D63" t="s">
        <v>408</v>
      </c>
    </row>
    <row r="64" spans="1:5">
      <c r="A64" t="s">
        <v>376</v>
      </c>
      <c r="B64" t="s">
        <v>72</v>
      </c>
      <c r="C64" t="s">
        <v>412</v>
      </c>
      <c r="D64" t="s">
        <v>408</v>
      </c>
    </row>
    <row r="65" spans="1:5">
      <c r="A65" s="31" t="s">
        <v>395</v>
      </c>
      <c r="B65" s="31" t="s">
        <v>389</v>
      </c>
      <c r="C65" s="31" t="s">
        <v>405</v>
      </c>
      <c r="D65" s="31" t="s">
        <v>408</v>
      </c>
      <c r="E65" s="31"/>
    </row>
    <row r="66" spans="1:5">
      <c r="A66" t="s">
        <v>396</v>
      </c>
      <c r="B66" t="s">
        <v>390</v>
      </c>
      <c r="C66" t="s">
        <v>405</v>
      </c>
      <c r="D66" t="s">
        <v>408</v>
      </c>
    </row>
    <row r="67" spans="1:5">
      <c r="A67" t="s">
        <v>397</v>
      </c>
      <c r="B67" t="s">
        <v>391</v>
      </c>
      <c r="C67" t="s">
        <v>403</v>
      </c>
      <c r="D67" t="s">
        <v>408</v>
      </c>
    </row>
    <row r="68" spans="1:5">
      <c r="A68" t="s">
        <v>398</v>
      </c>
      <c r="B68" t="s">
        <v>392</v>
      </c>
      <c r="C68" t="s">
        <v>405</v>
      </c>
      <c r="D68" t="s">
        <v>408</v>
      </c>
    </row>
    <row r="69" spans="1:5">
      <c r="A69" t="s">
        <v>399</v>
      </c>
      <c r="B69" t="s">
        <v>393</v>
      </c>
      <c r="C69" t="s">
        <v>405</v>
      </c>
      <c r="D69" t="s">
        <v>408</v>
      </c>
    </row>
    <row r="70" spans="1:5">
      <c r="A70" t="s">
        <v>400</v>
      </c>
      <c r="B70" t="s">
        <v>394</v>
      </c>
      <c r="C70" t="s">
        <v>403</v>
      </c>
      <c r="D70" t="s">
        <v>408</v>
      </c>
    </row>
    <row r="71" spans="1:5">
      <c r="A71" t="s">
        <v>401</v>
      </c>
      <c r="B71" t="s">
        <v>377</v>
      </c>
      <c r="C71" t="s">
        <v>412</v>
      </c>
      <c r="D71" t="s">
        <v>408</v>
      </c>
    </row>
    <row r="72" spans="1:5">
      <c r="A72" s="31" t="s">
        <v>329</v>
      </c>
      <c r="B72" s="31" t="s">
        <v>116</v>
      </c>
      <c r="C72" s="31" t="s">
        <v>403</v>
      </c>
      <c r="D72" s="31" t="s">
        <v>408</v>
      </c>
      <c r="E72" s="31" t="s">
        <v>206</v>
      </c>
    </row>
    <row r="73" spans="1:5">
      <c r="A73" t="s">
        <v>370</v>
      </c>
      <c r="B73" t="s">
        <v>117</v>
      </c>
      <c r="C73" t="s">
        <v>403</v>
      </c>
      <c r="D73" t="s">
        <v>408</v>
      </c>
    </row>
    <row r="74" spans="1:5">
      <c r="A74" t="s">
        <v>369</v>
      </c>
      <c r="B74" t="s">
        <v>118</v>
      </c>
      <c r="C74" t="s">
        <v>403</v>
      </c>
      <c r="D74" t="s">
        <v>408</v>
      </c>
    </row>
    <row r="75" spans="1:5">
      <c r="A75" t="s">
        <v>358</v>
      </c>
      <c r="B75" t="s">
        <v>119</v>
      </c>
      <c r="C75" t="s">
        <v>403</v>
      </c>
      <c r="D75" t="s">
        <v>408</v>
      </c>
    </row>
    <row r="76" spans="1:5">
      <c r="A76" t="s">
        <v>330</v>
      </c>
      <c r="B76" t="s">
        <v>180</v>
      </c>
      <c r="C76" t="s">
        <v>403</v>
      </c>
      <c r="D76" t="s">
        <v>408</v>
      </c>
    </row>
    <row r="77" spans="1:5">
      <c r="A77" t="s">
        <v>359</v>
      </c>
      <c r="B77" t="s">
        <v>120</v>
      </c>
      <c r="C77" t="s">
        <v>403</v>
      </c>
      <c r="D77" t="s">
        <v>408</v>
      </c>
    </row>
    <row r="78" spans="1:5">
      <c r="A78" t="s">
        <v>331</v>
      </c>
      <c r="B78" t="s">
        <v>181</v>
      </c>
      <c r="C78" t="s">
        <v>403</v>
      </c>
      <c r="D78" t="s">
        <v>408</v>
      </c>
    </row>
    <row r="79" spans="1:5">
      <c r="A79" t="s">
        <v>332</v>
      </c>
      <c r="B79" t="s">
        <v>121</v>
      </c>
      <c r="C79" t="s">
        <v>403</v>
      </c>
      <c r="D79" t="s">
        <v>408</v>
      </c>
      <c r="E79" t="s">
        <v>207</v>
      </c>
    </row>
    <row r="80" spans="1:5">
      <c r="A80" s="31" t="s">
        <v>334</v>
      </c>
      <c r="B80" s="31" t="s">
        <v>122</v>
      </c>
      <c r="C80" s="31" t="s">
        <v>414</v>
      </c>
      <c r="D80" s="31" t="s">
        <v>408</v>
      </c>
      <c r="E80" s="31" t="s">
        <v>208</v>
      </c>
    </row>
    <row r="81" spans="1:5">
      <c r="A81" t="s">
        <v>333</v>
      </c>
      <c r="B81" t="s">
        <v>123</v>
      </c>
      <c r="C81" t="s">
        <v>403</v>
      </c>
      <c r="D81" t="s">
        <v>408</v>
      </c>
      <c r="E81" t="s">
        <v>209</v>
      </c>
    </row>
    <row r="82" spans="1:5">
      <c r="A82" t="s">
        <v>335</v>
      </c>
      <c r="B82" t="s">
        <v>124</v>
      </c>
      <c r="C82" t="s">
        <v>406</v>
      </c>
      <c r="D82" t="s">
        <v>409</v>
      </c>
      <c r="E82" t="s">
        <v>210</v>
      </c>
    </row>
    <row r="83" spans="1:5">
      <c r="A83" t="s">
        <v>336</v>
      </c>
      <c r="B83" t="s">
        <v>125</v>
      </c>
      <c r="C83" t="s">
        <v>403</v>
      </c>
      <c r="D83" t="s">
        <v>408</v>
      </c>
      <c r="E83" t="s">
        <v>211</v>
      </c>
    </row>
    <row r="84" spans="1:5">
      <c r="A84" t="s">
        <v>352</v>
      </c>
      <c r="B84" t="s">
        <v>126</v>
      </c>
      <c r="C84" t="s">
        <v>403</v>
      </c>
      <c r="D84" t="s">
        <v>408</v>
      </c>
    </row>
    <row r="85" spans="1:5">
      <c r="A85" t="s">
        <v>353</v>
      </c>
      <c r="B85" t="s">
        <v>127</v>
      </c>
      <c r="C85" t="s">
        <v>405</v>
      </c>
      <c r="D85" t="s">
        <v>408</v>
      </c>
    </row>
    <row r="86" spans="1:5">
      <c r="A86" t="s">
        <v>360</v>
      </c>
      <c r="B86" t="s">
        <v>128</v>
      </c>
      <c r="C86" t="s">
        <v>403</v>
      </c>
      <c r="D86" t="s">
        <v>408</v>
      </c>
    </row>
    <row r="87" spans="1:5">
      <c r="A87" t="s">
        <v>337</v>
      </c>
      <c r="B87" t="s">
        <v>129</v>
      </c>
      <c r="C87" t="s">
        <v>403</v>
      </c>
      <c r="D87" t="s">
        <v>408</v>
      </c>
    </row>
    <row r="88" spans="1:5">
      <c r="A88" t="s">
        <v>361</v>
      </c>
      <c r="B88" t="s">
        <v>130</v>
      </c>
      <c r="C88" t="s">
        <v>403</v>
      </c>
      <c r="D88" t="s">
        <v>408</v>
      </c>
    </row>
    <row r="89" spans="1:5">
      <c r="A89" t="s">
        <v>338</v>
      </c>
      <c r="B89" t="s">
        <v>131</v>
      </c>
      <c r="C89" t="s">
        <v>403</v>
      </c>
      <c r="D89" t="s">
        <v>408</v>
      </c>
    </row>
    <row r="90" spans="1:5">
      <c r="A90" t="s">
        <v>354</v>
      </c>
      <c r="B90" t="s">
        <v>182</v>
      </c>
      <c r="C90" t="s">
        <v>403</v>
      </c>
      <c r="D90" t="s">
        <v>408</v>
      </c>
    </row>
    <row r="91" spans="1:5">
      <c r="A91" t="s">
        <v>339</v>
      </c>
      <c r="B91" t="s">
        <v>132</v>
      </c>
      <c r="C91" t="s">
        <v>403</v>
      </c>
      <c r="D91" t="s">
        <v>408</v>
      </c>
      <c r="E91" t="s">
        <v>212</v>
      </c>
    </row>
    <row r="92" spans="1:5">
      <c r="A92" t="s">
        <v>357</v>
      </c>
      <c r="B92" t="s">
        <v>83</v>
      </c>
      <c r="C92" t="s">
        <v>403</v>
      </c>
      <c r="D92" t="s">
        <v>408</v>
      </c>
    </row>
    <row r="93" spans="1:5">
      <c r="A93" t="s">
        <v>355</v>
      </c>
      <c r="B93" t="s">
        <v>133</v>
      </c>
      <c r="C93" t="s">
        <v>403</v>
      </c>
      <c r="D93" t="s">
        <v>408</v>
      </c>
    </row>
    <row r="94" spans="1:5">
      <c r="A94" t="s">
        <v>356</v>
      </c>
      <c r="B94" t="s">
        <v>134</v>
      </c>
      <c r="C94" t="s">
        <v>403</v>
      </c>
      <c r="D94" t="s">
        <v>408</v>
      </c>
    </row>
    <row r="95" spans="1:5">
      <c r="A95" s="31" t="s">
        <v>340</v>
      </c>
      <c r="B95" s="31" t="s">
        <v>135</v>
      </c>
      <c r="C95" s="31" t="s">
        <v>403</v>
      </c>
      <c r="D95" s="31" t="s">
        <v>408</v>
      </c>
      <c r="E95" s="31" t="s">
        <v>213</v>
      </c>
    </row>
    <row r="96" spans="1:5">
      <c r="A96" t="s">
        <v>341</v>
      </c>
      <c r="B96" t="s">
        <v>87</v>
      </c>
      <c r="C96" t="s">
        <v>403</v>
      </c>
      <c r="D96" t="s">
        <v>408</v>
      </c>
      <c r="E96" t="s">
        <v>214</v>
      </c>
    </row>
    <row r="97" spans="1:5">
      <c r="A97" t="s">
        <v>342</v>
      </c>
      <c r="B97" t="s">
        <v>136</v>
      </c>
      <c r="C97" t="s">
        <v>403</v>
      </c>
      <c r="D97" t="s">
        <v>408</v>
      </c>
      <c r="E97" t="s">
        <v>215</v>
      </c>
    </row>
    <row r="98" spans="1:5">
      <c r="A98" t="s">
        <v>343</v>
      </c>
      <c r="B98" t="s">
        <v>137</v>
      </c>
      <c r="C98" t="s">
        <v>403</v>
      </c>
      <c r="D98" t="s">
        <v>408</v>
      </c>
      <c r="E98" t="s">
        <v>216</v>
      </c>
    </row>
    <row r="99" spans="1:5">
      <c r="A99" t="s">
        <v>368</v>
      </c>
      <c r="B99" t="s">
        <v>183</v>
      </c>
      <c r="C99" t="s">
        <v>403</v>
      </c>
      <c r="D99" t="s">
        <v>408</v>
      </c>
    </row>
    <row r="100" spans="1:5">
      <c r="A100" t="s">
        <v>366</v>
      </c>
      <c r="B100" t="s">
        <v>184</v>
      </c>
      <c r="C100" t="s">
        <v>403</v>
      </c>
      <c r="D100" t="s">
        <v>408</v>
      </c>
    </row>
    <row r="101" spans="1:5">
      <c r="A101" t="s">
        <v>367</v>
      </c>
      <c r="B101" t="s">
        <v>185</v>
      </c>
      <c r="C101" t="s">
        <v>405</v>
      </c>
      <c r="D101" t="s">
        <v>408</v>
      </c>
    </row>
    <row r="102" spans="1:5">
      <c r="A102" t="s">
        <v>362</v>
      </c>
      <c r="B102" t="s">
        <v>138</v>
      </c>
      <c r="C102" t="s">
        <v>403</v>
      </c>
      <c r="D102" t="s">
        <v>408</v>
      </c>
    </row>
    <row r="103" spans="1:5">
      <c r="A103" t="s">
        <v>344</v>
      </c>
      <c r="B103" t="s">
        <v>139</v>
      </c>
      <c r="C103" t="s">
        <v>403</v>
      </c>
      <c r="D103" t="s">
        <v>408</v>
      </c>
    </row>
    <row r="104" spans="1:5">
      <c r="A104" t="s">
        <v>363</v>
      </c>
      <c r="B104" t="s">
        <v>140</v>
      </c>
      <c r="C104" t="s">
        <v>403</v>
      </c>
      <c r="D104" t="s">
        <v>408</v>
      </c>
    </row>
    <row r="105" spans="1:5">
      <c r="A105" t="s">
        <v>364</v>
      </c>
      <c r="B105" t="s">
        <v>141</v>
      </c>
      <c r="C105" t="s">
        <v>403</v>
      </c>
      <c r="D105" t="s">
        <v>408</v>
      </c>
    </row>
    <row r="106" spans="1:5">
      <c r="A106" t="s">
        <v>345</v>
      </c>
      <c r="B106" t="s">
        <v>142</v>
      </c>
      <c r="C106" t="s">
        <v>403</v>
      </c>
      <c r="D106" t="s">
        <v>408</v>
      </c>
      <c r="E106" t="s">
        <v>217</v>
      </c>
    </row>
    <row r="107" spans="1:5">
      <c r="A107" t="s">
        <v>365</v>
      </c>
      <c r="B107" t="s">
        <v>95</v>
      </c>
      <c r="C107" t="s">
        <v>403</v>
      </c>
      <c r="D107" t="s">
        <v>408</v>
      </c>
    </row>
    <row r="108" spans="1:5">
      <c r="A108" t="s">
        <v>346</v>
      </c>
      <c r="B108" t="s">
        <v>143</v>
      </c>
      <c r="C108" t="s">
        <v>412</v>
      </c>
      <c r="D108" t="s">
        <v>408</v>
      </c>
    </row>
    <row r="109" spans="1:5" ht="18.75">
      <c r="A109" s="32" t="s">
        <v>186</v>
      </c>
      <c r="B109" s="32"/>
      <c r="C109" s="32"/>
      <c r="D109" s="32"/>
      <c r="E109" s="32"/>
    </row>
    <row r="110" spans="1:5">
      <c r="A110" t="s">
        <v>347</v>
      </c>
      <c r="B110" s="30" t="s">
        <v>379</v>
      </c>
      <c r="C110" t="s">
        <v>403</v>
      </c>
      <c r="D110" t="s">
        <v>408</v>
      </c>
      <c r="E110" t="s">
        <v>219</v>
      </c>
    </row>
    <row r="111" spans="1:5">
      <c r="A111" t="s">
        <v>371</v>
      </c>
      <c r="B111" s="30" t="s">
        <v>380</v>
      </c>
      <c r="C111" t="s">
        <v>410</v>
      </c>
      <c r="D111" t="s">
        <v>408</v>
      </c>
      <c r="E111" t="s">
        <v>221</v>
      </c>
    </row>
    <row r="112" spans="1:5">
      <c r="A112" t="s">
        <v>348</v>
      </c>
      <c r="B112" s="30" t="s">
        <v>381</v>
      </c>
      <c r="C112" t="s">
        <v>427</v>
      </c>
      <c r="D112" t="s">
        <v>408</v>
      </c>
      <c r="E112" t="s">
        <v>218</v>
      </c>
    </row>
    <row r="113" spans="1:5">
      <c r="A113" t="s">
        <v>310</v>
      </c>
      <c r="B113" s="30" t="s">
        <v>382</v>
      </c>
      <c r="C113" t="s">
        <v>415</v>
      </c>
      <c r="D113" t="s">
        <v>408</v>
      </c>
      <c r="E113" t="s">
        <v>219</v>
      </c>
    </row>
    <row r="114" spans="1:5">
      <c r="A114" t="s">
        <v>349</v>
      </c>
      <c r="B114" s="30" t="s">
        <v>383</v>
      </c>
      <c r="C114" t="s">
        <v>413</v>
      </c>
      <c r="D114" t="s">
        <v>408</v>
      </c>
      <c r="E114" t="s">
        <v>219</v>
      </c>
    </row>
    <row r="115" spans="1:5">
      <c r="A115" t="s">
        <v>350</v>
      </c>
      <c r="B115" s="30" t="s">
        <v>384</v>
      </c>
      <c r="C115" t="s">
        <v>413</v>
      </c>
      <c r="D115" t="s">
        <v>408</v>
      </c>
      <c r="E115" t="s">
        <v>219</v>
      </c>
    </row>
    <row r="116" spans="1:5">
      <c r="A116" t="s">
        <v>351</v>
      </c>
      <c r="B116" s="30" t="s">
        <v>385</v>
      </c>
      <c r="C116" t="s">
        <v>403</v>
      </c>
      <c r="D116" t="s">
        <v>408</v>
      </c>
      <c r="E116" t="s">
        <v>220</v>
      </c>
    </row>
    <row r="117" spans="1:5">
      <c r="A117" t="s">
        <v>378</v>
      </c>
      <c r="B117" s="30" t="s">
        <v>386</v>
      </c>
      <c r="C117" t="s">
        <v>412</v>
      </c>
      <c r="D117" t="s">
        <v>408</v>
      </c>
    </row>
    <row r="118" spans="1:5">
      <c r="A118" t="s">
        <v>446</v>
      </c>
      <c r="B118" s="30" t="s">
        <v>447</v>
      </c>
      <c r="C118" t="s">
        <v>413</v>
      </c>
      <c r="D118" t="s">
        <v>408</v>
      </c>
      <c r="E118" t="s">
        <v>219</v>
      </c>
    </row>
    <row r="119" spans="1:5">
      <c r="A119" t="s">
        <v>463</v>
      </c>
      <c r="B119" s="30" t="s">
        <v>466</v>
      </c>
      <c r="C119" t="s">
        <v>406</v>
      </c>
      <c r="D119" t="s">
        <v>409</v>
      </c>
    </row>
    <row r="120" spans="1:5">
      <c r="A120" t="s">
        <v>448</v>
      </c>
      <c r="B120" t="s">
        <v>438</v>
      </c>
      <c r="C120" t="s">
        <v>413</v>
      </c>
      <c r="D120" t="s">
        <v>408</v>
      </c>
      <c r="E120" t="s">
        <v>219</v>
      </c>
    </row>
    <row r="121" spans="1:5">
      <c r="A121" t="s">
        <v>449</v>
      </c>
      <c r="B121" t="s">
        <v>444</v>
      </c>
      <c r="C121" t="s">
        <v>413</v>
      </c>
      <c r="D121" t="s">
        <v>408</v>
      </c>
      <c r="E121" t="s">
        <v>219</v>
      </c>
    </row>
    <row r="122" spans="1:5">
      <c r="A122" t="s">
        <v>451</v>
      </c>
      <c r="B122" s="30" t="s">
        <v>450</v>
      </c>
      <c r="C122" t="s">
        <v>403</v>
      </c>
      <c r="D122" t="s">
        <v>408</v>
      </c>
    </row>
    <row r="123" spans="1:5">
      <c r="A123" t="s">
        <v>452</v>
      </c>
      <c r="B123" s="30" t="s">
        <v>79</v>
      </c>
      <c r="C123" t="s">
        <v>403</v>
      </c>
      <c r="D123" t="s">
        <v>408</v>
      </c>
    </row>
    <row r="124" spans="1:5">
      <c r="A124" t="s">
        <v>464</v>
      </c>
      <c r="B124" t="s">
        <v>467</v>
      </c>
      <c r="C124" t="s">
        <v>406</v>
      </c>
      <c r="D124" t="s">
        <v>409</v>
      </c>
    </row>
    <row r="125" spans="1:5">
      <c r="A125" t="s">
        <v>465</v>
      </c>
      <c r="B125" t="s">
        <v>468</v>
      </c>
      <c r="C125" t="s">
        <v>406</v>
      </c>
      <c r="D125" t="s">
        <v>409</v>
      </c>
    </row>
    <row r="126" spans="1:5">
      <c r="A126" t="s">
        <v>454</v>
      </c>
      <c r="B126" t="s">
        <v>445</v>
      </c>
      <c r="C126" t="s">
        <v>413</v>
      </c>
      <c r="D126" t="s">
        <v>408</v>
      </c>
      <c r="E126" t="s">
        <v>219</v>
      </c>
    </row>
    <row r="127" spans="1:5">
      <c r="A127" t="s">
        <v>456</v>
      </c>
      <c r="B127" t="s">
        <v>453</v>
      </c>
      <c r="C127" t="s">
        <v>403</v>
      </c>
      <c r="D127" t="s">
        <v>408</v>
      </c>
    </row>
    <row r="128" spans="1:5">
      <c r="A128" t="s">
        <v>457</v>
      </c>
      <c r="B128" t="s">
        <v>455</v>
      </c>
      <c r="C128" t="s">
        <v>406</v>
      </c>
      <c r="D128" t="s">
        <v>409</v>
      </c>
    </row>
    <row r="129" spans="1:4">
      <c r="A129" t="s">
        <v>478</v>
      </c>
      <c r="B129" t="s">
        <v>477</v>
      </c>
      <c r="C129" t="s">
        <v>403</v>
      </c>
      <c r="D129" t="s">
        <v>408</v>
      </c>
    </row>
    <row r="130" spans="1:4">
      <c r="A130" t="s">
        <v>479</v>
      </c>
      <c r="B130" t="s">
        <v>440</v>
      </c>
      <c r="C130" t="s">
        <v>403</v>
      </c>
      <c r="D130" t="s">
        <v>408</v>
      </c>
    </row>
    <row r="131" spans="1:4">
      <c r="A131" t="s">
        <v>482</v>
      </c>
      <c r="B131" t="s">
        <v>480</v>
      </c>
      <c r="C131" t="s">
        <v>413</v>
      </c>
      <c r="D131" t="s">
        <v>408</v>
      </c>
    </row>
    <row r="132" spans="1:4">
      <c r="A132" t="s">
        <v>484</v>
      </c>
      <c r="B132" t="s">
        <v>483</v>
      </c>
      <c r="C132" t="s">
        <v>413</v>
      </c>
      <c r="D132" t="s">
        <v>408</v>
      </c>
    </row>
  </sheetData>
  <sheetProtection password="F884"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E59"/>
  <sheetViews>
    <sheetView workbookViewId="0">
      <selection activeCell="B1" sqref="B1:B1048576"/>
    </sheetView>
  </sheetViews>
  <sheetFormatPr defaultRowHeight="15"/>
  <sheetData>
    <row r="1" spans="2:5">
      <c r="B1" s="36"/>
      <c r="E1">
        <v>59</v>
      </c>
    </row>
    <row r="2" spans="2:5">
      <c r="B2" s="36"/>
    </row>
    <row r="3" spans="2:5">
      <c r="B3" s="36"/>
    </row>
    <row r="4" spans="2:5">
      <c r="B4" s="36"/>
    </row>
    <row r="5" spans="2:5">
      <c r="B5" s="36"/>
    </row>
    <row r="6" spans="2:5">
      <c r="B6" s="36"/>
    </row>
    <row r="7" spans="2:5">
      <c r="B7" s="36"/>
    </row>
    <row r="8" spans="2:5">
      <c r="B8" s="36"/>
    </row>
    <row r="9" spans="2:5">
      <c r="B9" s="36"/>
    </row>
    <row r="10" spans="2:5">
      <c r="B10" s="36" t="s">
        <v>436</v>
      </c>
    </row>
    <row r="11" spans="2:5">
      <c r="B11" s="36"/>
    </row>
    <row r="12" spans="2:5">
      <c r="B12" s="36"/>
    </row>
    <row r="13" spans="2:5">
      <c r="B13" s="36"/>
    </row>
    <row r="14" spans="2:5">
      <c r="B14" s="36"/>
    </row>
    <row r="15" spans="2:5">
      <c r="B15" s="36"/>
    </row>
    <row r="16" spans="2:5">
      <c r="B16" s="36"/>
    </row>
    <row r="17" spans="2:2">
      <c r="B17" s="36" t="s">
        <v>458</v>
      </c>
    </row>
    <row r="18" spans="2:2">
      <c r="B18" s="36"/>
    </row>
    <row r="19" spans="2:2">
      <c r="B19" s="36"/>
    </row>
    <row r="20" spans="2:2">
      <c r="B20" s="36"/>
    </row>
    <row r="21" spans="2:2">
      <c r="B21" s="36"/>
    </row>
    <row r="22" spans="2:2">
      <c r="B22" s="36"/>
    </row>
    <row r="23" spans="2:2">
      <c r="B23" s="36"/>
    </row>
    <row r="24" spans="2:2">
      <c r="B24" s="36"/>
    </row>
    <row r="25" spans="2:2">
      <c r="B25" s="36" t="s">
        <v>459</v>
      </c>
    </row>
    <row r="26" spans="2:2">
      <c r="B26" s="36"/>
    </row>
    <row r="27" spans="2:2">
      <c r="B27" s="36"/>
    </row>
    <row r="28" spans="2:2">
      <c r="B28" s="36"/>
    </row>
    <row r="29" spans="2:2">
      <c r="B29" s="36"/>
    </row>
    <row r="30" spans="2:2">
      <c r="B30" s="36"/>
    </row>
    <row r="31" spans="2:2">
      <c r="B31" s="36"/>
    </row>
    <row r="32" spans="2:2">
      <c r="B32" s="36"/>
    </row>
    <row r="33" spans="2:2">
      <c r="B33" s="36"/>
    </row>
    <row r="34" spans="2:2">
      <c r="B34" s="36" t="s">
        <v>459</v>
      </c>
    </row>
    <row r="35" spans="2:2">
      <c r="B35" s="36"/>
    </row>
    <row r="36" spans="2:2">
      <c r="B36" s="36"/>
    </row>
    <row r="37" spans="2:2">
      <c r="B37" s="36"/>
    </row>
    <row r="38" spans="2:2">
      <c r="B38" s="36"/>
    </row>
    <row r="39" spans="2:2">
      <c r="B39" s="36"/>
    </row>
    <row r="40" spans="2:2">
      <c r="B40" s="36" t="s">
        <v>462</v>
      </c>
    </row>
    <row r="41" spans="2:2">
      <c r="B41" s="36"/>
    </row>
    <row r="42" spans="2:2">
      <c r="B42" s="36" t="s">
        <v>459</v>
      </c>
    </row>
    <row r="43" spans="2:2">
      <c r="B43" s="36"/>
    </row>
    <row r="44" spans="2:2">
      <c r="B44" s="36"/>
    </row>
    <row r="45" spans="2:2">
      <c r="B45" s="36"/>
    </row>
    <row r="46" spans="2:2">
      <c r="B46" s="36"/>
    </row>
    <row r="47" spans="2:2">
      <c r="B47" s="36"/>
    </row>
    <row r="48" spans="2:2">
      <c r="B48" s="36"/>
    </row>
    <row r="49" spans="2:2">
      <c r="B49" s="36"/>
    </row>
    <row r="50" spans="2:2">
      <c r="B50" s="36" t="s">
        <v>459</v>
      </c>
    </row>
    <row r="51" spans="2:2">
      <c r="B51" s="36"/>
    </row>
    <row r="52" spans="2:2">
      <c r="B52" s="36"/>
    </row>
    <row r="53" spans="2:2">
      <c r="B53" s="36"/>
    </row>
    <row r="54" spans="2:2">
      <c r="B54" s="36"/>
    </row>
    <row r="55" spans="2:2">
      <c r="B55" s="36"/>
    </row>
    <row r="56" spans="2:2">
      <c r="B56" s="36"/>
    </row>
    <row r="57" spans="2:2">
      <c r="B57" s="36"/>
    </row>
    <row r="58" spans="2:2">
      <c r="B58" s="36" t="s">
        <v>459</v>
      </c>
    </row>
    <row r="59" spans="2:2">
      <c r="B59" s="3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Index</vt:lpstr>
      <vt:lpstr>General Info</vt:lpstr>
      <vt:lpstr>RecoFormat</vt:lpstr>
      <vt:lpstr>Sharecapital</vt:lpstr>
      <vt:lpstr>Taxonomy</vt:lpstr>
      <vt:lpstr>TextBlock</vt:lpstr>
      <vt:lpstr>Applied</vt:lpstr>
      <vt:lpstr>AppliedNA</vt:lpstr>
      <vt:lpstr>Yes</vt:lpstr>
      <vt:lpstr>YesNA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vkg</cp:lastModifiedBy>
  <cp:lastPrinted>2021-06-25T09:56:35Z</cp:lastPrinted>
  <dcterms:created xsi:type="dcterms:W3CDTF">2018-03-15T10:26:04Z</dcterms:created>
  <dcterms:modified xsi:type="dcterms:W3CDTF">2021-06-25T09:58:17Z</dcterms:modified>
</cp:coreProperties>
</file>